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NAKS\2019\"/>
    </mc:Choice>
  </mc:AlternateContent>
  <bookViews>
    <workbookView xWindow="0" yWindow="0" windowWidth="24000" windowHeight="9735"/>
  </bookViews>
  <sheets>
    <sheet name="워싱턴 2018-2019" sheetId="1" r:id="rId1"/>
    <sheet name="Sheet2" sheetId="2" r:id="rId2"/>
    <sheet name="Sheet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5" i="1" l="1"/>
  <c r="H50" i="1"/>
  <c r="H39" i="1"/>
  <c r="H37" i="1"/>
  <c r="H29" i="1"/>
  <c r="H28" i="1"/>
  <c r="H19" i="1"/>
  <c r="H17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</calcChain>
</file>

<file path=xl/sharedStrings.xml><?xml version="1.0" encoding="utf-8"?>
<sst xmlns="http://schemas.openxmlformats.org/spreadsheetml/2006/main" count="526" uniqueCount="454">
  <si>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</si>
  <si>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</si>
  <si>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</si>
  <si>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</si>
  <si>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</si>
  <si>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</si>
  <si>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</si>
  <si>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</si>
  <si>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r>
      <rPr>
        <sz val="11"/>
        <color theme="1"/>
        <rFont val="돋움"/>
        <family val="3"/>
        <charset val="129"/>
      </rPr>
      <t>워싱턴</t>
    </r>
    <r>
      <rPr>
        <sz val="11"/>
        <color theme="1"/>
        <rFont val="맑은 고딕"/>
        <family val="2"/>
      </rPr>
      <t xml:space="preserve"> </t>
    </r>
    <r>
      <rPr>
        <sz val="11"/>
        <color theme="1"/>
        <rFont val="돋움"/>
        <family val="3"/>
        <charset val="129"/>
      </rPr>
      <t>지역협의회원학교</t>
    </r>
    <r>
      <rPr>
        <sz val="11"/>
        <color theme="1"/>
        <rFont val="맑은 고딕"/>
        <family val="2"/>
        <scheme val="minor"/>
      </rPr>
      <t>(2018~19)</t>
    </r>
    <phoneticPr fontId="4" type="noConversion"/>
  </si>
  <si>
    <t>MD</t>
  </si>
  <si>
    <t>가든 한국학교</t>
  </si>
  <si>
    <t>GHGPC Korean School</t>
  </si>
  <si>
    <t>한태일
김일섭</t>
  </si>
  <si>
    <t>8665 Old Annapolis Rd. Columbia, MD 21045</t>
  </si>
  <si>
    <t>godblessis@yahoo.com</t>
  </si>
  <si>
    <t>410-461-9620
410-530-2574</t>
    <phoneticPr fontId="0" type="noConversion"/>
  </si>
  <si>
    <t>기쁨의 한국학교</t>
  </si>
  <si>
    <t>Kippoom's Korean School</t>
  </si>
  <si>
    <t>신명조</t>
  </si>
  <si>
    <t>4875 Green Bridge Rd. Dayton. MD 21036</t>
  </si>
  <si>
    <t xml:space="preserve">kippoom.church@gmail.com </t>
  </si>
  <si>
    <t>410-531-5587                       410-340-9046</t>
  </si>
  <si>
    <t>벧엘 한국학교</t>
  </si>
  <si>
    <t>Bethel Korean School</t>
  </si>
  <si>
    <t>오승연</t>
    <phoneticPr fontId="4" type="noConversion"/>
  </si>
  <si>
    <t>3165 St. Johns Ln. Ellicott City. MD 21042</t>
  </si>
  <si>
    <t xml:space="preserve">bethelkoreanschool@bethelchurch.org  </t>
    <phoneticPr fontId="0" type="noConversion"/>
  </si>
  <si>
    <t>443-463-9572</t>
  </si>
  <si>
    <t>빌립보 한국학교</t>
  </si>
  <si>
    <t>The Korean School of Philippi</t>
  </si>
  <si>
    <t>박동훈
오새아</t>
    <phoneticPr fontId="0" type="noConversion"/>
  </si>
  <si>
    <t>7422 Race Road, Hanover, MD 21076</t>
  </si>
  <si>
    <t>kimsaea@gmail.com</t>
    <phoneticPr fontId="0" type="noConversion"/>
  </si>
  <si>
    <t>443-745-5255                       801-634-3379</t>
  </si>
  <si>
    <t>볼티모어 새싹 한국학교</t>
  </si>
  <si>
    <t>Sessak Korean School of Baltimore</t>
  </si>
  <si>
    <t>원유성</t>
  </si>
  <si>
    <t>1600 W Seminary Ave Lutherville, MD 21093</t>
  </si>
  <si>
    <t>sskoreanschool@gmail.com chris1.won@gmail.com</t>
    <phoneticPr fontId="0" type="noConversion"/>
  </si>
  <si>
    <t>443-629-9888 410-337-9448</t>
    <phoneticPr fontId="0" type="noConversion"/>
  </si>
  <si>
    <t>한사랑(MD) 한국학교</t>
  </si>
  <si>
    <t>Hansarang Korean School</t>
  </si>
  <si>
    <t>김병은</t>
  </si>
  <si>
    <t xml:space="preserve">1624 Millersville Rd, Millersville, MD 21108 </t>
  </si>
  <si>
    <t xml:space="preserve">bekim111@yahoo.com </t>
  </si>
  <si>
    <t>410-852-0999</t>
  </si>
  <si>
    <t>갈보리 한국학교</t>
    <phoneticPr fontId="4" type="noConversion"/>
  </si>
  <si>
    <t>Calvary Korean School</t>
    <phoneticPr fontId="4" type="noConversion"/>
  </si>
  <si>
    <t>서수지</t>
    <phoneticPr fontId="4" type="noConversion"/>
  </si>
  <si>
    <t xml:space="preserve">2186 Loch RavenBlvd. Baltimore, MD </t>
    <phoneticPr fontId="4" type="noConversion"/>
  </si>
  <si>
    <t>suhsujee@daum.net</t>
    <phoneticPr fontId="4" type="noConversion"/>
  </si>
  <si>
    <t>443-854-8362</t>
    <phoneticPr fontId="4" type="noConversion"/>
  </si>
  <si>
    <t>다세 한국학교</t>
  </si>
  <si>
    <t>DASE Korean School</t>
  </si>
  <si>
    <t>권기창</t>
    <phoneticPr fontId="0" type="noConversion"/>
  </si>
  <si>
    <t>8930 Route 108, Columbia, MD 21044</t>
  </si>
  <si>
    <t>daselwc@gmail.com</t>
    <phoneticPr fontId="0" type="noConversion"/>
  </si>
  <si>
    <t>443-695-1002</t>
    <phoneticPr fontId="0" type="noConversion"/>
  </si>
  <si>
    <t>소망 한국학교</t>
  </si>
  <si>
    <t>Hope Korean School</t>
  </si>
  <si>
    <t>강보령</t>
  </si>
  <si>
    <t>7959 Shetlands Dell, Glen Burnie, MD 21061</t>
  </si>
  <si>
    <t>bkang7016@gmail.com</t>
  </si>
  <si>
    <t>443-765-2102</t>
    <phoneticPr fontId="0" type="noConversion"/>
  </si>
  <si>
    <t>솔뫼 한국학교</t>
  </si>
  <si>
    <t>Solmei Korean School</t>
  </si>
  <si>
    <t>이병용</t>
  </si>
  <si>
    <t>5801 Security BLVD, Baltimore, MD 21207</t>
  </si>
  <si>
    <t>factorego@gmail.com    byi@umm.edu</t>
    <phoneticPr fontId="0" type="noConversion"/>
  </si>
  <si>
    <t>443-745-9110</t>
  </si>
  <si>
    <t>시온 한국학교</t>
  </si>
  <si>
    <t>Zion Korean School</t>
  </si>
  <si>
    <t>이성흠  최아영</t>
    <phoneticPr fontId="0" type="noConversion"/>
  </si>
  <si>
    <t>9947 Harford Rd. Baltimore, MD 21234</t>
  </si>
  <si>
    <t>aychoi72@gmail.com</t>
    <phoneticPr fontId="0" type="noConversion"/>
  </si>
  <si>
    <t>503-928-9558</t>
    <phoneticPr fontId="0" type="noConversion"/>
  </si>
  <si>
    <t>볼티모어 에덴 한국학교</t>
    <phoneticPr fontId="4" type="noConversion"/>
  </si>
  <si>
    <t>Eden Korean School</t>
  </si>
  <si>
    <t>이숙진</t>
  </si>
  <si>
    <t>56 Stevenson Ln, Baltimore, MD 21212</t>
  </si>
  <si>
    <t>poby2778@gmail.com,                  chun.megan@gmail.com</t>
    <phoneticPr fontId="0" type="noConversion"/>
  </si>
  <si>
    <t>443-977-9287</t>
  </si>
  <si>
    <t>엘리콧시티 한국학교</t>
  </si>
  <si>
    <t>Ellicott City Korean School</t>
    <phoneticPr fontId="0" type="noConversion"/>
  </si>
  <si>
    <t>조명옥</t>
    <phoneticPr fontId="0" type="noConversion"/>
  </si>
  <si>
    <t>2875 Bethany Ln. Ellicott City, MD 21043</t>
  </si>
  <si>
    <t>mongok113@gmail.com</t>
    <phoneticPr fontId="0" type="noConversion"/>
  </si>
  <si>
    <t>443-710-6023</t>
    <phoneticPr fontId="0" type="noConversion"/>
  </si>
  <si>
    <t>한마음 한국학교</t>
  </si>
  <si>
    <t>Hanmaum Korean School</t>
  </si>
  <si>
    <t>이영주</t>
  </si>
  <si>
    <t>10439 Falls Rd. Lutherville Timonium, MD 21093</t>
  </si>
  <si>
    <t>dosamosamo@gmail.com</t>
  </si>
  <si>
    <t>240-344-2939</t>
  </si>
  <si>
    <t>한미장애인 한국학교</t>
  </si>
  <si>
    <t>KADPA Saturday School</t>
  </si>
  <si>
    <t>임혜진</t>
  </si>
  <si>
    <t xml:space="preserve">3448 Ellicott Center Dr. #104, Ellicott City,  MD 21043 </t>
  </si>
  <si>
    <t>240-535-5770</t>
  </si>
  <si>
    <t>메릴랜드 제일 한국학교</t>
  </si>
  <si>
    <t>First Korean School of MD</t>
  </si>
  <si>
    <t>김영미
임삼열</t>
  </si>
  <si>
    <t>6410 Kenilworth Ave. Riverdale, MD</t>
  </si>
  <si>
    <t xml:space="preserve">fkpcmaryland@gmail.com     samkpm@hotmail.com </t>
    <phoneticPr fontId="0" type="noConversion"/>
  </si>
  <si>
    <t>410-680-8007</t>
    <phoneticPr fontId="0" type="noConversion"/>
  </si>
  <si>
    <t>믿음제일 한국학교</t>
  </si>
  <si>
    <t>First Faith Korean School</t>
  </si>
  <si>
    <t>김로이스</t>
  </si>
  <si>
    <t>3200 Randolph Rd. Wheaton, MD 20904</t>
  </si>
  <si>
    <t>301-332-2000</t>
    <phoneticPr fontId="0" type="noConversion"/>
  </si>
  <si>
    <t>베다니 한국학교</t>
  </si>
  <si>
    <t>Bethany Korean School</t>
  </si>
  <si>
    <t>윤연미</t>
  </si>
  <si>
    <t xml:space="preserve">1201 Quince Orchard Blvd. Gaithersburg, MD 20878 </t>
  </si>
  <si>
    <t>ymkangroo6691@gmail.com</t>
    <phoneticPr fontId="0" type="noConversion"/>
  </si>
  <si>
    <t>301-670-1200   240-481-8065</t>
    <phoneticPr fontId="0" type="noConversion"/>
  </si>
  <si>
    <t>베데스다 한국학교</t>
  </si>
  <si>
    <t>Bethesda Korean Language School</t>
  </si>
  <si>
    <t>양상용
허준</t>
    <phoneticPr fontId="0" type="noConversion"/>
  </si>
  <si>
    <t>5144 Massachusetts Ave. Bethesda, MD 20816</t>
  </si>
  <si>
    <t>Bethesdakls@gmail.com    Bluerain71@yahoo.com</t>
    <phoneticPr fontId="0" type="noConversion"/>
  </si>
  <si>
    <t>703-475-8697</t>
    <phoneticPr fontId="0" type="noConversion"/>
  </si>
  <si>
    <t>세미한 한국학교</t>
  </si>
  <si>
    <t>SeMeHahn Korean School</t>
  </si>
  <si>
    <t>이주영
전은미</t>
    <phoneticPr fontId="0" type="noConversion"/>
  </si>
  <si>
    <t xml:space="preserve">6325 Griffith Rd. Laytonsville, MD 20882 </t>
  </si>
  <si>
    <t xml:space="preserve">semehahn@hotmail.com    najpc@hotmail.com </t>
    <phoneticPr fontId="0" type="noConversion"/>
  </si>
  <si>
    <t xml:space="preserve">301-368-3536 </t>
  </si>
  <si>
    <t>예사랑 한국학교</t>
  </si>
  <si>
    <t>JL Korean School</t>
    <phoneticPr fontId="0" type="noConversion"/>
  </si>
  <si>
    <t>박은혜</t>
    <phoneticPr fontId="4" type="noConversion"/>
  </si>
  <si>
    <t xml:space="preserve">800 Hurley Ave, Rockville, MD 20850  </t>
  </si>
  <si>
    <t>kpcrkoreanschool@gmail.com</t>
    <phoneticPr fontId="0" type="noConversion"/>
  </si>
  <si>
    <t>240-338-7181</t>
  </si>
  <si>
    <t>온누리 한국학교</t>
  </si>
  <si>
    <t>Onnuri Korean School</t>
  </si>
  <si>
    <t>이영미</t>
    <phoneticPr fontId="4" type="noConversion"/>
  </si>
  <si>
    <t>1315 William St. Glen Burnie, MD 21061</t>
  </si>
  <si>
    <t>youngm0628@naver.com</t>
    <phoneticPr fontId="0" type="noConversion"/>
  </si>
  <si>
    <t>410-766-1043</t>
    <phoneticPr fontId="0" type="noConversion"/>
  </si>
  <si>
    <t>성 김 안드레아 한국학교</t>
  </si>
  <si>
    <t>St. Andrew Kim Korean School</t>
  </si>
  <si>
    <t>최규용</t>
  </si>
  <si>
    <t>17615 Old Baltimore Rd. Olney, MD 20832</t>
  </si>
  <si>
    <t>sakkoreanschool@gmail.com</t>
  </si>
  <si>
    <t>301-704-1337</t>
  </si>
  <si>
    <t>알곡 한국학교</t>
  </si>
  <si>
    <t>Algok Korean School</t>
    <phoneticPr fontId="0" type="noConversion"/>
  </si>
  <si>
    <t>이효식</t>
  </si>
  <si>
    <t>14655 Good Hope Rd. Silver Spring, MD 20905</t>
  </si>
  <si>
    <t>a4llfs@gmail.com</t>
    <phoneticPr fontId="0" type="noConversion"/>
  </si>
  <si>
    <t>240-375-9205</t>
    <phoneticPr fontId="0" type="noConversion"/>
  </si>
  <si>
    <t>워싱턴 산돌 한국학교</t>
  </si>
  <si>
    <t>Washington Livingstone Korean School</t>
  </si>
  <si>
    <t>조재경</t>
    <phoneticPr fontId="4" type="noConversion"/>
  </si>
  <si>
    <t>3406 Marlbroug Ct. College Park, MD 20740</t>
  </si>
  <si>
    <t>hyes2005@gmail.com, elijahpark@hotmail.com</t>
  </si>
  <si>
    <t>301-957-1863</t>
  </si>
  <si>
    <t>월돌프 갈보리 한국학교</t>
  </si>
  <si>
    <t>Waldorf Calvary Presbyterian Church</t>
    <phoneticPr fontId="0" type="noConversion"/>
  </si>
  <si>
    <t>김응서</t>
  </si>
  <si>
    <t>301 Smallwood Dr. Waldorf, MD 20602</t>
  </si>
  <si>
    <t>240-298-8874</t>
  </si>
  <si>
    <t>종이마을 한국학교</t>
  </si>
  <si>
    <t>Korean Language&amp;Paper Culture School</t>
    <phoneticPr fontId="0" type="noConversion"/>
  </si>
  <si>
    <t>김명희</t>
  </si>
  <si>
    <t>1011 Maple Ave. Rockville, MD 20851</t>
  </si>
  <si>
    <t>240-252-9596</t>
  </si>
  <si>
    <t>지구촌 한국학교</t>
  </si>
  <si>
    <t>Global Korean School</t>
  </si>
  <si>
    <t>이지은</t>
    <phoneticPr fontId="4" type="noConversion"/>
  </si>
  <si>
    <t>13421 Georgia Ave. Silver Spring, MD 20906</t>
  </si>
  <si>
    <t>49jieun@gmail.com</t>
    <phoneticPr fontId="0" type="noConversion"/>
  </si>
  <si>
    <t>301-332-1692</t>
  </si>
  <si>
    <t>새소망 한국학교</t>
  </si>
  <si>
    <t>New Hope Korean School</t>
  </si>
  <si>
    <t>안인권</t>
    <phoneticPr fontId="0" type="noConversion"/>
  </si>
  <si>
    <t xml:space="preserve">15121 McKnew Rd. Burtonsville, MD 20866 </t>
  </si>
  <si>
    <t>pastorwoo@newhope.us</t>
  </si>
  <si>
    <t xml:space="preserve"> 301-256-5335</t>
  </si>
  <si>
    <t>MD</t>
    <phoneticPr fontId="0" type="noConversion"/>
  </si>
  <si>
    <t>생명 한국학교</t>
  </si>
  <si>
    <t>Korean School of Life</t>
    <phoneticPr fontId="0" type="noConversion"/>
  </si>
  <si>
    <t>정애선</t>
  </si>
  <si>
    <t>7724 Browns Bridge Road. Highland, MD 20777</t>
  </si>
  <si>
    <t>echong57@gmail.com    cljkoreanschool@mail.com</t>
    <phoneticPr fontId="0" type="noConversion"/>
  </si>
  <si>
    <t>443-538-3536</t>
  </si>
  <si>
    <t>우리 한국학교</t>
  </si>
  <si>
    <t>Woolee Korean School</t>
  </si>
  <si>
    <t>김경화</t>
  </si>
  <si>
    <t xml:space="preserve">6101 Early Autumn Dr. Centreville, VA 20120 </t>
  </si>
  <si>
    <t xml:space="preserve">1009vision@gmail.com    chassiya1@naver.com </t>
    <phoneticPr fontId="0" type="noConversion"/>
  </si>
  <si>
    <t>540-705-6056</t>
  </si>
  <si>
    <t>워싱턴 통합(MD) 한국학교</t>
  </si>
  <si>
    <t>The United Korean School of Washington (MD)</t>
    <phoneticPr fontId="0" type="noConversion"/>
  </si>
  <si>
    <t>추성희</t>
  </si>
  <si>
    <t>13714 Mills Farm Rd. Rockville  MD 20850</t>
  </si>
  <si>
    <t xml:space="preserve">mkjoy1@gmail.com </t>
  </si>
  <si>
    <t>301-385-3498</t>
  </si>
  <si>
    <t>킹세종 한국학교</t>
  </si>
  <si>
    <t>King Sejong Hangul School</t>
  </si>
  <si>
    <t>박규남</t>
    <phoneticPr fontId="4" type="noConversion"/>
  </si>
  <si>
    <t>20101 Woodfield Rd. Gaithersburg, MD 20882</t>
  </si>
  <si>
    <t>mdsdachurch@gmail.com</t>
    <phoneticPr fontId="4" type="noConversion"/>
  </si>
  <si>
    <t>240-535-1823</t>
  </si>
  <si>
    <t>휄로쉽 한국학교</t>
  </si>
  <si>
    <t>Fellowship Korean School</t>
  </si>
  <si>
    <t>정광미</t>
  </si>
  <si>
    <t>18901 Waring Station Rd. Germantown, MD 20874</t>
  </si>
  <si>
    <t>eunicec1965@gmail.com   fkoreanschool@gmail.com</t>
    <phoneticPr fontId="0" type="noConversion"/>
  </si>
  <si>
    <t>301-233-9164</t>
  </si>
  <si>
    <t>좋은 나무 한국학교</t>
  </si>
  <si>
    <t>Blessed tree</t>
  </si>
  <si>
    <t>김혜원</t>
  </si>
  <si>
    <t>12401 Middlebrook. Germantown, MD 20874</t>
  </si>
  <si>
    <t>240-731-8528</t>
  </si>
  <si>
    <t>구세군 한국학교</t>
  </si>
  <si>
    <t>The Salvation Army Korean School</t>
  </si>
  <si>
    <t>이만큼</t>
  </si>
  <si>
    <t>4915 Ox Rd. Fairfax, VA 22030</t>
  </si>
  <si>
    <t>mikyung_lee@uss.salvationarmy.org, hanspun@hanmail.net</t>
  </si>
  <si>
    <t>703-340-7047   
434-258-7637</t>
  </si>
  <si>
    <t>버지니아 우리 한국학교</t>
  </si>
  <si>
    <t>VKBC Korean School</t>
  </si>
  <si>
    <t>허선영</t>
  </si>
  <si>
    <t>7200 Ox Rd. Fairfax Station, VA 22039</t>
  </si>
  <si>
    <t>703-624-1972  571-234-2690</t>
  </si>
  <si>
    <t>무지개 한국학교</t>
  </si>
  <si>
    <t>Rainbow Korean School</t>
  </si>
  <si>
    <t>심미아</t>
  </si>
  <si>
    <t>11400 Shirley Gate Ct. Fairfax, VA 22030</t>
  </si>
  <si>
    <t>k_h_yang@hotmail.com, mia.yang@me.com</t>
  </si>
  <si>
    <t>703-352-0855</t>
  </si>
  <si>
    <t>VA</t>
  </si>
  <si>
    <t>워싱턴 다니엘 한국학교</t>
  </si>
  <si>
    <t>Daniel Korean School of Washington</t>
  </si>
  <si>
    <t>김위만</t>
  </si>
  <si>
    <t>3695 Persimmon Circle. Fairfax, VA 22031</t>
  </si>
  <si>
    <t>kcecw2006@yahoo.com       wimankim@yahoo.com</t>
    <phoneticPr fontId="0" type="noConversion"/>
  </si>
  <si>
    <t xml:space="preserve">703-624-5264         703-354-3637 </t>
  </si>
  <si>
    <t>필그림 한국학교</t>
  </si>
  <si>
    <t>Pilgrim Korean School</t>
  </si>
  <si>
    <t>방  샘</t>
  </si>
  <si>
    <t>4925 Twinbrook Rd. Burk, VA 22015</t>
  </si>
  <si>
    <t xml:space="preserve">rejoicingday@hotmail.com </t>
  </si>
  <si>
    <t>571-232-7565</t>
  </si>
  <si>
    <t>서울 한국학교</t>
  </si>
  <si>
    <t>Seoul Korean School</t>
  </si>
  <si>
    <t>백현화</t>
    <phoneticPr fontId="0" type="noConversion"/>
  </si>
  <si>
    <t>6428 Ox Rd. Fairfax Station, VA 22039</t>
  </si>
  <si>
    <t>henacbaik@gmail.com             eunjinseo@hotmail.com</t>
    <phoneticPr fontId="0" type="noConversion"/>
  </si>
  <si>
    <t>571-338-6553</t>
    <phoneticPr fontId="0" type="noConversion"/>
  </si>
  <si>
    <t>온마을 한국학교</t>
  </si>
  <si>
    <t>Onmaeul Korean School</t>
  </si>
  <si>
    <t>전병호</t>
  </si>
  <si>
    <t>12851 Knight Arch Rd. Fairfax, VA 22030</t>
  </si>
  <si>
    <t>onmaeulkoreanschool@gmail.com, kongimappa@gmail.com</t>
  </si>
  <si>
    <t>703-830-8789 818-614-6644</t>
  </si>
  <si>
    <t>하상 한국학교</t>
  </si>
  <si>
    <t>Hasang Korean School</t>
  </si>
  <si>
    <t>이정렬</t>
    <phoneticPr fontId="0" type="noConversion"/>
  </si>
  <si>
    <t>4712 Rippling Pond Dr. Fairfax, VA 22033</t>
  </si>
  <si>
    <t>marialee5228@yahoo.com      Oyouk315@gmail.com</t>
    <phoneticPr fontId="0" type="noConversion"/>
  </si>
  <si>
    <t>571-215-0479</t>
    <phoneticPr fontId="0" type="noConversion"/>
  </si>
  <si>
    <t>지혜 한국학교</t>
  </si>
  <si>
    <t xml:space="preserve"> Wisdom Korean School</t>
  </si>
  <si>
    <t>김소윤</t>
  </si>
  <si>
    <t>1325 Random Hills Road, Suite 360. Fairfax VA  22030</t>
  </si>
  <si>
    <t>wisdomschooL77@gmail.com</t>
    <phoneticPr fontId="0" type="noConversion"/>
  </si>
  <si>
    <t>703-722-8909</t>
  </si>
  <si>
    <t>고은 한국학교</t>
  </si>
  <si>
    <t>Great Grace Korean School</t>
  </si>
  <si>
    <t xml:space="preserve"> 조태훈</t>
  </si>
  <si>
    <t>12851 KNIGHT ARCH ROAD. Fairfax, VA 22030</t>
  </si>
  <si>
    <t>taehcho@hotmail.com</t>
  </si>
  <si>
    <t>703-830-8789 703-473-0353</t>
    <phoneticPr fontId="0" type="noConversion"/>
  </si>
  <si>
    <t>글고운 한국학교</t>
  </si>
  <si>
    <t>Washington GLGOUN</t>
    <phoneticPr fontId="0" type="noConversion"/>
  </si>
  <si>
    <t>김웅용</t>
    <phoneticPr fontId="0" type="noConversion"/>
  </si>
  <si>
    <t>9524 Braddock Rd. Fairfax, VA 22032</t>
  </si>
  <si>
    <t>ukim07626@gmail.com</t>
    <phoneticPr fontId="0" type="noConversion"/>
  </si>
  <si>
    <t>303-309-1455</t>
    <phoneticPr fontId="0" type="noConversion"/>
  </si>
  <si>
    <t>올 네이션스 한국학교</t>
  </si>
  <si>
    <t>All Nations Korean School</t>
  </si>
  <si>
    <t>김문정</t>
    <phoneticPr fontId="4" type="noConversion"/>
  </si>
  <si>
    <t xml:space="preserve">8526 Amanda Place. Vienna, VA 22180 </t>
  </si>
  <si>
    <t>cfansejong@gmail.com,             jinakim56@gmail.com</t>
    <phoneticPr fontId="0" type="noConversion"/>
  </si>
  <si>
    <t>703-328-7585</t>
  </si>
  <si>
    <t>와싱톤 세종 한국학교</t>
  </si>
  <si>
    <t>Washington Sejong Korean School</t>
  </si>
  <si>
    <t>김지은</t>
  </si>
  <si>
    <t>1219 Swinks Mill Rd. McLean, VA 22102</t>
  </si>
  <si>
    <t>571-268-2428</t>
  </si>
  <si>
    <t>로뎀 한국학교</t>
  </si>
  <si>
    <t>Rothem Korean School</t>
  </si>
  <si>
    <t>최윤희</t>
  </si>
  <si>
    <t>5265 Port Royal Rd. Springfield VA 22151</t>
  </si>
  <si>
    <t>69younhee@gmail.com</t>
  </si>
  <si>
    <t>703-678-1633</t>
  </si>
  <si>
    <t>선한목자 한국학교</t>
  </si>
  <si>
    <t>Good Shepherd Korean School</t>
  </si>
  <si>
    <t>강지형</t>
  </si>
  <si>
    <t>5401 Port Royal Rd. Springfield, VA 22151</t>
  </si>
  <si>
    <t>jeehk24@gmail.com</t>
  </si>
  <si>
    <t xml:space="preserve">703-851-7297   </t>
  </si>
  <si>
    <t>나라사랑 한국학교</t>
  </si>
  <si>
    <t>Shining Star Korean School</t>
  </si>
  <si>
    <t>이영순</t>
  </si>
  <si>
    <t xml:space="preserve">2937 Strathmeade St. Falls Church,VA 22042 </t>
  </si>
  <si>
    <t>tspys3@gmail.com</t>
  </si>
  <si>
    <t>703-732-0114</t>
  </si>
  <si>
    <t>버지니아 한국학교</t>
  </si>
  <si>
    <t>Virginia Korean School</t>
  </si>
  <si>
    <t>강세훈</t>
    <phoneticPr fontId="4" type="noConversion"/>
  </si>
  <si>
    <t>6021 Franconia Rd. Alexandria 22310</t>
  </si>
  <si>
    <t>sookyeongho@hotmail.com     wonpaik@hotmail.com</t>
    <phoneticPr fontId="0" type="noConversion"/>
  </si>
  <si>
    <t>703-585-6355  703-354-7468</t>
  </si>
  <si>
    <t>새언약 한국학교</t>
  </si>
  <si>
    <t>New Covenant Academy</t>
  </si>
  <si>
    <t>이승민</t>
  </si>
  <si>
    <t xml:space="preserve">10018 Burke Lake Rd. Burke, VA 22015 </t>
  </si>
  <si>
    <t>703-628-4537</t>
  </si>
  <si>
    <t>맥클린 한국학교</t>
  </si>
  <si>
    <t>McLean Korean Academy</t>
  </si>
  <si>
    <t>이은애</t>
  </si>
  <si>
    <t>7144 Old Dominion Dr. McLean, VA 22101</t>
  </si>
  <si>
    <t>autumn379@gmail.com           bomi0306@gmail.com              ysull@verizon.net</t>
    <phoneticPr fontId="0" type="noConversion"/>
  </si>
  <si>
    <t>571-235-8997  703-424-1111</t>
  </si>
  <si>
    <t>워싱턴 통합(VA)  한국학교</t>
  </si>
  <si>
    <t>The United Korean School of Washington (VA)</t>
    <phoneticPr fontId="0" type="noConversion"/>
  </si>
  <si>
    <t>한연성</t>
  </si>
  <si>
    <t>10109 Pleasant Fields Ct. Potomac, MD 20854</t>
  </si>
  <si>
    <t>khtwinmom@gmail.com</t>
    <phoneticPr fontId="0" type="noConversion"/>
  </si>
  <si>
    <t>301-768-6455</t>
  </si>
  <si>
    <t>워싱턴 임마누엘 한국학교</t>
  </si>
  <si>
    <t>Washington Immanuel Korean School</t>
  </si>
  <si>
    <t>김일권
최봉희</t>
  </si>
  <si>
    <t>23219 Evergreen Mills Rd. Leesburg, VA 20175</t>
  </si>
  <si>
    <t>bongchoe@gmail.com</t>
  </si>
  <si>
    <t>213-219-6230 301-787-3300</t>
  </si>
  <si>
    <t>버지니아 휄로쉽 한국학교</t>
  </si>
  <si>
    <t>VA Fellowship Korean School</t>
  </si>
  <si>
    <t>조수정</t>
  </si>
  <si>
    <t>1439 Shepard Dr. Sterling, VA 20164</t>
  </si>
  <si>
    <t>vafellowshipschool@gmail.com</t>
    <phoneticPr fontId="0" type="noConversion"/>
  </si>
  <si>
    <t xml:space="preserve">703-851-7525  </t>
  </si>
  <si>
    <t>워싱턴 한마음  한국학교</t>
  </si>
  <si>
    <t>Washington One Mind Korean School</t>
  </si>
  <si>
    <t>김인섭</t>
  </si>
  <si>
    <t>43950 Harbor Hills Ter. #405. Lansdowne, VA 20176</t>
  </si>
  <si>
    <t>kjimmy.kim@gmail.com     ikim@southlandind.com</t>
    <phoneticPr fontId="0" type="noConversion"/>
  </si>
  <si>
    <t>703-774-8317</t>
  </si>
  <si>
    <t>열린문 한국학교</t>
  </si>
  <si>
    <t>Open Door Korean School</t>
  </si>
  <si>
    <t>이영복</t>
  </si>
  <si>
    <t xml:space="preserve">3001 Centreville Rd. Herndon, VA 20171 </t>
  </si>
  <si>
    <t>yolee247@hotmail.com                 ji8768@hanmail.net</t>
    <phoneticPr fontId="0" type="noConversion"/>
  </si>
  <si>
    <t>240-751-2496 703-653-4265</t>
    <phoneticPr fontId="0" type="noConversion"/>
  </si>
  <si>
    <t>영생 한국학교</t>
  </si>
  <si>
    <t>Young Saeng Korean School</t>
  </si>
  <si>
    <t>박종주</t>
    <phoneticPr fontId="0" type="noConversion"/>
  </si>
  <si>
    <t xml:space="preserve">15015 Bradock Rd. Centreville, VA 20120 </t>
  </si>
  <si>
    <t>jongjupark@icloud.com</t>
    <phoneticPr fontId="0" type="noConversion"/>
  </si>
  <si>
    <t>703-628-3674</t>
    <phoneticPr fontId="0" type="noConversion"/>
  </si>
  <si>
    <t>워싱턴 연합 한국학교</t>
  </si>
  <si>
    <t>Washington United Korean School</t>
  </si>
  <si>
    <t>황성환</t>
  </si>
  <si>
    <t>14637 Lee Highway #201. Centreville, VA 20121</t>
  </si>
  <si>
    <t>united1923@yahoo.com     os0610@hanmail.net</t>
    <phoneticPr fontId="0" type="noConversion"/>
  </si>
  <si>
    <t>703-776-9614</t>
  </si>
  <si>
    <t>제일 한국학교</t>
  </si>
  <si>
    <t>First Korean School</t>
  </si>
  <si>
    <t>김은주</t>
  </si>
  <si>
    <t>2730 Centreville Rd. Herndon VA 20172</t>
  </si>
  <si>
    <t xml:space="preserve">firstkoreanls@gmail.com </t>
    <phoneticPr fontId="0" type="noConversion"/>
  </si>
  <si>
    <t>571-643-0800</t>
  </si>
  <si>
    <t>중앙 한국학교</t>
  </si>
  <si>
    <t>The Central Korean School</t>
  </si>
  <si>
    <t>한상준</t>
    <phoneticPr fontId="4" type="noConversion"/>
  </si>
  <si>
    <t>15451 Lee Highway. Centreville, VA 20121</t>
  </si>
  <si>
    <t>info@tckschool.com</t>
    <phoneticPr fontId="0" type="noConversion"/>
  </si>
  <si>
    <t>804-476-8257</t>
  </si>
  <si>
    <t>꿈사랑 한국학교</t>
  </si>
  <si>
    <t>Vision&amp;Love Korean School</t>
  </si>
  <si>
    <t>박희진</t>
  </si>
  <si>
    <t>5649 Mt. Gilead Rd. Centreville, VA 20120</t>
  </si>
  <si>
    <t>heejin_lee@yahoo.com</t>
  </si>
  <si>
    <t>571-212-8219      703-881-8650</t>
    <phoneticPr fontId="0" type="noConversion"/>
  </si>
  <si>
    <t>핸즈 한국학교</t>
  </si>
  <si>
    <t>HANDS Korean School</t>
  </si>
  <si>
    <t>김선</t>
    <phoneticPr fontId="4" type="noConversion"/>
  </si>
  <si>
    <t>14301 Braddock Rd, Centreville, VA 20120</t>
  </si>
  <si>
    <t>sunnykim47@gmail.com</t>
    <phoneticPr fontId="4" type="noConversion"/>
  </si>
  <si>
    <t>703-618-2610</t>
  </si>
  <si>
    <t>린치버그 한국학교</t>
  </si>
  <si>
    <t>Lynchburg Korean School</t>
  </si>
  <si>
    <t>장순자   조재경</t>
    <phoneticPr fontId="4" type="noConversion"/>
  </si>
  <si>
    <t>57 Holland Ct. Rustburg, VA 24588</t>
  </si>
  <si>
    <t>soonchang1950@gmail.com            jkjo0725@gmail.com</t>
    <phoneticPr fontId="0" type="noConversion"/>
  </si>
  <si>
    <t>434-229-7896     434-329-9928</t>
    <phoneticPr fontId="0" type="noConversion"/>
  </si>
  <si>
    <t>세난도어 한국학교</t>
  </si>
  <si>
    <t>Shenandoah Korean School</t>
  </si>
  <si>
    <t>한상호</t>
  </si>
  <si>
    <t>213 Sherando Circle. Stephens City, VA 22655</t>
  </si>
  <si>
    <t>mikehan94@hotmail.com, sanghhan.han55@gmail.com,sanghohan94@aol.com</t>
  </si>
  <si>
    <t>703-609-1922</t>
  </si>
  <si>
    <t>리치몬드 사랑의 한국학교</t>
  </si>
  <si>
    <t>Richmond Sarang Korean School</t>
  </si>
  <si>
    <t>윤조엘</t>
    <phoneticPr fontId="4" type="noConversion"/>
  </si>
  <si>
    <t>5310 Courthouse Rd. Chesterfield, VA 23832</t>
  </si>
  <si>
    <t>ysujy10@gmail.com</t>
    <phoneticPr fontId="4" type="noConversion"/>
  </si>
  <si>
    <t xml:space="preserve">714-222-3690 </t>
  </si>
  <si>
    <t>늘푸른 한국학교</t>
  </si>
  <si>
    <t>Evergreen Korean School</t>
  </si>
  <si>
    <t>최정자</t>
  </si>
  <si>
    <t>2990 Broad Rock Blvd. Richmond, VA 23224</t>
  </si>
  <si>
    <t>Evergreenks2016@gmail.com</t>
  </si>
  <si>
    <t>804-231-6192</t>
  </si>
  <si>
    <t>예닮 한국학교</t>
  </si>
  <si>
    <t>Yedam Korean School</t>
  </si>
  <si>
    <t>이지연</t>
    <phoneticPr fontId="0" type="noConversion"/>
  </si>
  <si>
    <t>2626 Weter Race Ct. Midlothian, VA 23112</t>
  </si>
  <si>
    <t>piy3108@gmail.com</t>
    <phoneticPr fontId="0" type="noConversion"/>
  </si>
  <si>
    <t>804-229-9581</t>
    <phoneticPr fontId="0" type="noConversion"/>
  </si>
  <si>
    <t>주예수 무궁화 한국학교</t>
  </si>
  <si>
    <t>Moogunghwa Korean School</t>
  </si>
  <si>
    <t>박태은</t>
    <phoneticPr fontId="4" type="noConversion"/>
  </si>
  <si>
    <t>10201 Robious Rd. Richmond, VA 23235</t>
  </si>
  <si>
    <t>winkdw777@gmail.com</t>
  </si>
  <si>
    <t>804-263-5042</t>
    <phoneticPr fontId="4" type="noConversion"/>
  </si>
  <si>
    <t>페닌슐라 하나로 한국학교</t>
  </si>
  <si>
    <t>Peninsula Hanaro Korean School</t>
  </si>
  <si>
    <t>김성미</t>
  </si>
  <si>
    <t xml:space="preserve">PO Box 6623. Newport News, VA 23606 </t>
  </si>
  <si>
    <t>hanaroschool@gmail.com,skim4@metlife.com</t>
  </si>
  <si>
    <t>757-303-6584</t>
  </si>
  <si>
    <t>버지니아 비치 한국학교</t>
  </si>
  <si>
    <t>Virginia Beach Korean School</t>
  </si>
  <si>
    <t>김진경</t>
    <phoneticPr fontId="4" type="noConversion"/>
  </si>
  <si>
    <t>4508 Church Point Pl. VA Beach, VA 23455</t>
  </si>
  <si>
    <t xml:space="preserve">Sales@graphicstogo.com,     nsvbks@gmail.com </t>
  </si>
  <si>
    <t>757-675-7241</t>
    <phoneticPr fontId="4" type="noConversion"/>
  </si>
  <si>
    <t>서폭 민들레 한국학교</t>
  </si>
  <si>
    <t>Sufolk Mindeulle Korean School</t>
  </si>
  <si>
    <t>김애란</t>
    <phoneticPr fontId="4" type="noConversion"/>
  </si>
  <si>
    <t>5701 Lee Farm Lane. Suffolk, VA 23435</t>
  </si>
  <si>
    <t>kim_aeran@hotmail.com</t>
    <phoneticPr fontId="0" type="noConversion"/>
  </si>
  <si>
    <t>757-286-5026</t>
    <phoneticPr fontId="4" type="noConversion"/>
  </si>
  <si>
    <t>샬롯츠빌문화한글학교</t>
    <phoneticPr fontId="4" type="noConversion"/>
  </si>
  <si>
    <t>Chalottesville Culture &amp; Korean School</t>
    <phoneticPr fontId="4" type="noConversion"/>
  </si>
  <si>
    <t>마인수</t>
    <phoneticPr fontId="4" type="noConversion"/>
  </si>
  <si>
    <t>1980 Powell Creek Ct. Chalottesville, VA 22911</t>
    <phoneticPr fontId="4" type="noConversion"/>
  </si>
  <si>
    <t>golferma@gmail.com</t>
    <phoneticPr fontId="4" type="noConversion"/>
  </si>
  <si>
    <t>434-806-7387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</si>
</sst>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맑은 고딕"/>
      <family val="2"/>
      <scheme val="minor"/>
    </font>
    <font>
      <sz val="11"/>
      <color theme="1"/>
      <name val="굴림"/>
      <family val="2"/>
      <charset val="129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</font>
    <font>
      <sz val="9"/>
      <name val="맑은 고딕"/>
      <family val="2"/>
      <scheme val="minor"/>
    </font>
    <font>
      <sz val="9"/>
      <color theme="1"/>
      <name val="맑은 고딕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2" xfId="1" applyFont="1" applyFill="1" applyBorder="1" applyAlignment="1" applyProtection="1">
      <alignment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vertical="center" shrinkToFit="1"/>
    </xf>
    <xf numFmtId="0" fontId="9" fillId="0" borderId="3" xfId="1" applyFont="1" applyFill="1" applyBorder="1" applyAlignment="1" applyProtection="1">
      <alignment vertical="center" shrinkToFit="1"/>
    </xf>
    <xf numFmtId="0" fontId="7" fillId="0" borderId="3" xfId="1" applyFont="1" applyFill="1" applyBorder="1" applyAlignment="1" applyProtection="1">
      <alignment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9" fillId="0" borderId="2" xfId="1" applyFont="1" applyFill="1" applyBorder="1" applyAlignment="1" applyProtection="1">
      <alignment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3" xfId="1" applyFont="1" applyFill="1" applyBorder="1" applyAlignment="1" applyProtection="1">
      <alignment horizontal="left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1" applyFont="1" applyFill="1" applyBorder="1" applyAlignment="1" applyProtection="1">
      <alignment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9" fillId="0" borderId="1" xfId="1" applyFont="1" applyFill="1" applyBorder="1" applyAlignment="1" applyProtection="1">
      <alignment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left" vertical="center" shrinkToFit="1"/>
    </xf>
    <xf numFmtId="0" fontId="7" fillId="0" borderId="7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left" vertical="center" shrinkToFit="1"/>
    </xf>
    <xf numFmtId="0" fontId="7" fillId="0" borderId="9" xfId="0" applyFont="1" applyFill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0" xfId="1" applyFont="1" applyFill="1" applyBorder="1" applyAlignment="1" applyProtection="1">
      <alignment vertical="center" shrinkToFit="1"/>
    </xf>
    <xf numFmtId="0" fontId="9" fillId="0" borderId="11" xfId="1" applyFont="1" applyFill="1" applyBorder="1" applyAlignment="1" applyProtection="1">
      <alignment vertical="center" shrinkToFit="1"/>
    </xf>
    <xf numFmtId="0" fontId="7" fillId="0" borderId="1" xfId="1" applyFont="1" applyFill="1" applyBorder="1" applyAlignment="1" applyProtection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9" fillId="0" borderId="4" xfId="1" applyFont="1" applyFill="1" applyBorder="1" applyAlignment="1" applyProtection="1">
      <alignment vertical="center" shrinkToFit="1"/>
    </xf>
    <xf numFmtId="0" fontId="7" fillId="0" borderId="12" xfId="0" applyFont="1" applyFill="1" applyBorder="1" applyAlignment="1">
      <alignment horizontal="center" vertic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ongchoe@gmail.com" TargetMode="External"/><Relationship Id="rId18" Type="http://schemas.openxmlformats.org/officeDocument/2006/relationships/hyperlink" Target="mailto:sunnykim47@gmail.com" TargetMode="External"/><Relationship Id="rId26" Type="http://schemas.openxmlformats.org/officeDocument/2006/relationships/hyperlink" Target="mailto:tainekim@gmail.com" TargetMode="External"/><Relationship Id="rId39" Type="http://schemas.openxmlformats.org/officeDocument/2006/relationships/hyperlink" Target="mailto:winkdw777@gmail.com" TargetMode="External"/><Relationship Id="rId21" Type="http://schemas.openxmlformats.org/officeDocument/2006/relationships/hyperlink" Target="mailto:info@tckschool.com" TargetMode="External"/><Relationship Id="rId34" Type="http://schemas.openxmlformats.org/officeDocument/2006/relationships/hyperlink" Target="mailto:jongjupark@icloud.com" TargetMode="External"/><Relationship Id="rId42" Type="http://schemas.openxmlformats.org/officeDocument/2006/relationships/hyperlink" Target="mailto:mikehan94@hotmail.com" TargetMode="External"/><Relationship Id="rId47" Type="http://schemas.openxmlformats.org/officeDocument/2006/relationships/hyperlink" Target="mailto:daselwc@gmail.com" TargetMode="External"/><Relationship Id="rId50" Type="http://schemas.openxmlformats.org/officeDocument/2006/relationships/hyperlink" Target="mailto:youngm0628@naver.com" TargetMode="External"/><Relationship Id="rId55" Type="http://schemas.openxmlformats.org/officeDocument/2006/relationships/hyperlink" Target="mailto:golferma@gmail.com" TargetMode="External"/><Relationship Id="rId7" Type="http://schemas.openxmlformats.org/officeDocument/2006/relationships/hyperlink" Target="mailto:autumn379@gmail.com,bomi0306@gmail.com,ysull@verizon.net" TargetMode="External"/><Relationship Id="rId12" Type="http://schemas.openxmlformats.org/officeDocument/2006/relationships/hyperlink" Target="mailto:Oyouk315@gmail.com" TargetMode="External"/><Relationship Id="rId17" Type="http://schemas.openxmlformats.org/officeDocument/2006/relationships/hyperlink" Target="mailto:lovedanlee@gmail.com,kmh1227@gmail.com," TargetMode="External"/><Relationship Id="rId25" Type="http://schemas.openxmlformats.org/officeDocument/2006/relationships/hyperlink" Target="mailto:congkong@gmail.com" TargetMode="External"/><Relationship Id="rId33" Type="http://schemas.openxmlformats.org/officeDocument/2006/relationships/hyperlink" Target="mailto:aychoi72@gmail.com" TargetMode="External"/><Relationship Id="rId38" Type="http://schemas.openxmlformats.org/officeDocument/2006/relationships/hyperlink" Target="mailto:kim_aeran@hotmail.com" TargetMode="External"/><Relationship Id="rId46" Type="http://schemas.openxmlformats.org/officeDocument/2006/relationships/hyperlink" Target="mailto:bkang7016@gmail.com" TargetMode="External"/><Relationship Id="rId2" Type="http://schemas.openxmlformats.org/officeDocument/2006/relationships/hyperlink" Target="mailto:fkpcmaryland@gmail.com" TargetMode="External"/><Relationship Id="rId16" Type="http://schemas.openxmlformats.org/officeDocument/2006/relationships/hyperlink" Target="mailto:wisdomschooL77@gmail.com" TargetMode="External"/><Relationship Id="rId20" Type="http://schemas.openxmlformats.org/officeDocument/2006/relationships/hyperlink" Target="mailto:jeehk24@gmail.com" TargetMode="External"/><Relationship Id="rId29" Type="http://schemas.openxmlformats.org/officeDocument/2006/relationships/hyperlink" Target="mailto:edkim40@gmail.com" TargetMode="External"/><Relationship Id="rId41" Type="http://schemas.openxmlformats.org/officeDocument/2006/relationships/hyperlink" Target="mailto:ysujy10@gmail.com" TargetMode="External"/><Relationship Id="rId54" Type="http://schemas.openxmlformats.org/officeDocument/2006/relationships/hyperlink" Target="mailto:mdsdachurch@gmail.com" TargetMode="External"/><Relationship Id="rId1" Type="http://schemas.openxmlformats.org/officeDocument/2006/relationships/hyperlink" Target="mailto:godblessis@yahoo.com" TargetMode="External"/><Relationship Id="rId6" Type="http://schemas.openxmlformats.org/officeDocument/2006/relationships/hyperlink" Target="mailto:haewonyi@gmail.com" TargetMode="External"/><Relationship Id="rId11" Type="http://schemas.openxmlformats.org/officeDocument/2006/relationships/hyperlink" Target="mailto:sy8777@gmail.com" TargetMode="External"/><Relationship Id="rId24" Type="http://schemas.openxmlformats.org/officeDocument/2006/relationships/hyperlink" Target="mailto:mongok113@gmail.com" TargetMode="External"/><Relationship Id="rId32" Type="http://schemas.openxmlformats.org/officeDocument/2006/relationships/hyperlink" Target="mailto:henacbaik@gmail.com" TargetMode="External"/><Relationship Id="rId37" Type="http://schemas.openxmlformats.org/officeDocument/2006/relationships/hyperlink" Target="mailto:Evergreenks2016@gmail.com" TargetMode="External"/><Relationship Id="rId40" Type="http://schemas.openxmlformats.org/officeDocument/2006/relationships/hyperlink" Target="mailto:hanaroschool@gmail.com,skim4@metlife.com" TargetMode="External"/><Relationship Id="rId45" Type="http://schemas.openxmlformats.org/officeDocument/2006/relationships/hyperlink" Target="mailto:cfansejong@gmail.com,jinakim56@gmail.com" TargetMode="External"/><Relationship Id="rId53" Type="http://schemas.openxmlformats.org/officeDocument/2006/relationships/hyperlink" Target="mailto:suhsujee@daum.net" TargetMode="External"/><Relationship Id="rId5" Type="http://schemas.openxmlformats.org/officeDocument/2006/relationships/hyperlink" Target="mailto:a4llfs@gmail.com" TargetMode="External"/><Relationship Id="rId15" Type="http://schemas.openxmlformats.org/officeDocument/2006/relationships/hyperlink" Target="mailto:yolee247@hotmail.com,ji8768@hanmail.net" TargetMode="External"/><Relationship Id="rId23" Type="http://schemas.openxmlformats.org/officeDocument/2006/relationships/hyperlink" Target="mailto:ka.paperculture@gmail.com" TargetMode="External"/><Relationship Id="rId28" Type="http://schemas.openxmlformats.org/officeDocument/2006/relationships/hyperlink" Target="mailto:firstfaith3200@gmail.com" TargetMode="External"/><Relationship Id="rId36" Type="http://schemas.openxmlformats.org/officeDocument/2006/relationships/hyperlink" Target="mailto:firstkoreanls@gmail.com" TargetMode="External"/><Relationship Id="rId49" Type="http://schemas.openxmlformats.org/officeDocument/2006/relationships/hyperlink" Target="mailto:khtwinmom@gmail.com" TargetMode="External"/><Relationship Id="rId57" Type="http://schemas.openxmlformats.org/officeDocument/2006/relationships/hyperlink" Target="mailto:kpcrkoreanschool@gmail.com" TargetMode="External"/><Relationship Id="rId10" Type="http://schemas.openxmlformats.org/officeDocument/2006/relationships/hyperlink" Target="mailto:after37@naver.com" TargetMode="External"/><Relationship Id="rId19" Type="http://schemas.openxmlformats.org/officeDocument/2006/relationships/hyperlink" Target="mailto:mkjoy1@gmail.com" TargetMode="External"/><Relationship Id="rId31" Type="http://schemas.openxmlformats.org/officeDocument/2006/relationships/hyperlink" Target="mailto:sakkoreanschool@gmail.com" TargetMode="External"/><Relationship Id="rId44" Type="http://schemas.openxmlformats.org/officeDocument/2006/relationships/hyperlink" Target="mailto:kimsaea@gmail.com" TargetMode="External"/><Relationship Id="rId52" Type="http://schemas.openxmlformats.org/officeDocument/2006/relationships/hyperlink" Target="mailto:ukim07626@gmail.com" TargetMode="External"/><Relationship Id="rId4" Type="http://schemas.openxmlformats.org/officeDocument/2006/relationships/hyperlink" Target="mailto:poby2778@gmail.com,joohalew@gmail.com" TargetMode="External"/><Relationship Id="rId9" Type="http://schemas.openxmlformats.org/officeDocument/2006/relationships/hyperlink" Target="mailto:onmaeulkoreanschool@gmail.com," TargetMode="External"/><Relationship Id="rId14" Type="http://schemas.openxmlformats.org/officeDocument/2006/relationships/hyperlink" Target="mailto:taehcho@hotmail.com" TargetMode="External"/><Relationship Id="rId22" Type="http://schemas.openxmlformats.org/officeDocument/2006/relationships/hyperlink" Target="mailto:mikyung_lee@uss.salvationarmy.org,sung8686@hanmail.net" TargetMode="External"/><Relationship Id="rId27" Type="http://schemas.openxmlformats.org/officeDocument/2006/relationships/hyperlink" Target="mailto:ymkangroo6691@gmail.com" TargetMode="External"/><Relationship Id="rId30" Type="http://schemas.openxmlformats.org/officeDocument/2006/relationships/hyperlink" Target="mailto:49jieun@gmail.com" TargetMode="External"/><Relationship Id="rId35" Type="http://schemas.openxmlformats.org/officeDocument/2006/relationships/hyperlink" Target="mailto:united1923@yahoo.com," TargetMode="External"/><Relationship Id="rId43" Type="http://schemas.openxmlformats.org/officeDocument/2006/relationships/hyperlink" Target="mailto:Sales@graphicstogo.com,nsvbks@gmail.com" TargetMode="External"/><Relationship Id="rId48" Type="http://schemas.openxmlformats.org/officeDocument/2006/relationships/hyperlink" Target="mailto:piy3108@gmail.com" TargetMode="External"/><Relationship Id="rId56" Type="http://schemas.openxmlformats.org/officeDocument/2006/relationships/hyperlink" Target="mailto:bethelkoreanschool@bethelchurch.org" TargetMode="External"/><Relationship Id="rId8" Type="http://schemas.openxmlformats.org/officeDocument/2006/relationships/hyperlink" Target="mailto:vafellowshipschool@gmail.com" TargetMode="External"/><Relationship Id="rId51" Type="http://schemas.openxmlformats.org/officeDocument/2006/relationships/hyperlink" Target="mailto:Kwangmic@yahoo.com" TargetMode="External"/><Relationship Id="rId3" Type="http://schemas.openxmlformats.org/officeDocument/2006/relationships/hyperlink" Target="mailto:factorego@gmail.com,byi@umm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topLeftCell="A76" zoomScale="200" zoomScaleNormal="200" zoomScalePageLayoutView="200" workbookViewId="0">
      <selection activeCell="B79" sqref="B79"/>
    </sheetView>
  </sheetViews>
  <sheetFormatPr defaultColWidth="8.875" defaultRowHeight="16.5"/>
  <cols>
    <col min="3" max="3" width="18.875" customWidth="1"/>
    <col min="4" max="4" width="32.125" customWidth="1"/>
    <col min="5" max="5" width="9.5" bestFit="1" customWidth="1"/>
    <col min="6" max="6" width="14.125" customWidth="1"/>
    <col min="7" max="7" width="36.5" customWidth="1"/>
    <col min="8" max="8" width="28.875" customWidth="1"/>
    <col min="9" max="9" width="24.125" customWidth="1"/>
  </cols>
  <sheetData>
    <row r="1" spans="1:13" ht="33.6" customHeight="1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</row>
    <row r="2" spans="1:13" ht="25.35" customHeight="1">
      <c r="A2" s="5" t="s">
        <v>6</v>
      </c>
      <c r="B2" s="5" t="s">
        <v>5</v>
      </c>
      <c r="C2" s="5" t="s">
        <v>0</v>
      </c>
      <c r="D2" s="5" t="s">
        <v>0</v>
      </c>
      <c r="E2" s="5" t="s">
        <v>7</v>
      </c>
      <c r="F2" s="5" t="s">
        <v>4</v>
      </c>
      <c r="G2" s="2" t="s">
        <v>1</v>
      </c>
      <c r="H2" s="2" t="s">
        <v>2</v>
      </c>
      <c r="I2" s="2" t="s">
        <v>3</v>
      </c>
      <c r="J2" s="6"/>
      <c r="K2" s="6"/>
    </row>
    <row r="3" spans="1:13" ht="33" customHeight="1">
      <c r="A3" s="2">
        <v>1</v>
      </c>
      <c r="B3" s="9" t="s">
        <v>9</v>
      </c>
      <c r="C3" s="10" t="s">
        <v>10</v>
      </c>
      <c r="D3" s="11" t="s">
        <v>11</v>
      </c>
      <c r="E3" s="12">
        <v>1995</v>
      </c>
      <c r="F3" s="9" t="s">
        <v>12</v>
      </c>
      <c r="G3" s="11" t="s">
        <v>13</v>
      </c>
      <c r="H3" s="13" t="s">
        <v>14</v>
      </c>
      <c r="I3" s="9" t="s">
        <v>15</v>
      </c>
      <c r="J3" s="7"/>
      <c r="K3" s="6"/>
    </row>
    <row r="4" spans="1:13" ht="36.6" customHeight="1">
      <c r="A4" s="2">
        <f>A3+1</f>
        <v>2</v>
      </c>
      <c r="B4" s="14" t="s">
        <v>9</v>
      </c>
      <c r="C4" s="15" t="s">
        <v>16</v>
      </c>
      <c r="D4" s="16" t="s">
        <v>17</v>
      </c>
      <c r="E4" s="12">
        <v>2009</v>
      </c>
      <c r="F4" s="14" t="s">
        <v>18</v>
      </c>
      <c r="G4" s="16" t="s">
        <v>19</v>
      </c>
      <c r="H4" s="16" t="s">
        <v>20</v>
      </c>
      <c r="I4" s="14" t="s">
        <v>21</v>
      </c>
      <c r="J4" s="2"/>
      <c r="K4" s="2"/>
    </row>
    <row r="5" spans="1:13" ht="36.6" customHeight="1">
      <c r="A5" s="2">
        <f t="shared" ref="A5:A69" si="0">A4+1</f>
        <v>3</v>
      </c>
      <c r="B5" s="14" t="s">
        <v>9</v>
      </c>
      <c r="C5" s="15" t="s">
        <v>22</v>
      </c>
      <c r="D5" s="16" t="s">
        <v>23</v>
      </c>
      <c r="E5" s="12">
        <v>1984</v>
      </c>
      <c r="F5" s="14" t="s">
        <v>24</v>
      </c>
      <c r="G5" s="16" t="s">
        <v>25</v>
      </c>
      <c r="H5" s="17" t="s">
        <v>26</v>
      </c>
      <c r="I5" s="14" t="s">
        <v>27</v>
      </c>
      <c r="J5" s="2"/>
      <c r="K5" s="2"/>
    </row>
    <row r="6" spans="1:13" ht="36.6" customHeight="1">
      <c r="A6" s="2">
        <f t="shared" si="0"/>
        <v>4</v>
      </c>
      <c r="B6" s="14" t="s">
        <v>9</v>
      </c>
      <c r="C6" s="15" t="s">
        <v>28</v>
      </c>
      <c r="D6" s="16" t="s">
        <v>29</v>
      </c>
      <c r="E6" s="12">
        <v>2002</v>
      </c>
      <c r="F6" s="14" t="s">
        <v>30</v>
      </c>
      <c r="G6" s="16" t="s">
        <v>31</v>
      </c>
      <c r="H6" s="18" t="s">
        <v>32</v>
      </c>
      <c r="I6" s="14" t="s">
        <v>33</v>
      </c>
      <c r="J6" s="2"/>
      <c r="K6" s="2"/>
    </row>
    <row r="7" spans="1:13" ht="36.6" customHeight="1">
      <c r="A7" s="2">
        <f t="shared" si="0"/>
        <v>5</v>
      </c>
      <c r="B7" s="14" t="s">
        <v>9</v>
      </c>
      <c r="C7" s="15" t="s">
        <v>34</v>
      </c>
      <c r="D7" s="16" t="s">
        <v>35</v>
      </c>
      <c r="E7" s="12">
        <v>1979</v>
      </c>
      <c r="F7" s="14" t="s">
        <v>36</v>
      </c>
      <c r="G7" s="16" t="s">
        <v>37</v>
      </c>
      <c r="H7" s="16" t="s">
        <v>38</v>
      </c>
      <c r="I7" s="14" t="s">
        <v>39</v>
      </c>
      <c r="J7" s="2"/>
      <c r="K7" s="2"/>
    </row>
    <row r="8" spans="1:13" ht="36.6" customHeight="1">
      <c r="A8" s="2">
        <f t="shared" si="0"/>
        <v>6</v>
      </c>
      <c r="B8" s="14" t="s">
        <v>9</v>
      </c>
      <c r="C8" s="15" t="s">
        <v>40</v>
      </c>
      <c r="D8" s="16" t="s">
        <v>41</v>
      </c>
      <c r="E8" s="12">
        <v>2002</v>
      </c>
      <c r="F8" s="14" t="s">
        <v>42</v>
      </c>
      <c r="G8" s="16" t="s">
        <v>43</v>
      </c>
      <c r="H8" s="16" t="s">
        <v>44</v>
      </c>
      <c r="I8" s="14" t="s">
        <v>45</v>
      </c>
      <c r="J8" s="2"/>
      <c r="K8" s="2"/>
    </row>
    <row r="9" spans="1:13" ht="36.6" customHeight="1">
      <c r="A9" s="2">
        <f t="shared" si="0"/>
        <v>7</v>
      </c>
      <c r="B9" s="14" t="s">
        <v>9</v>
      </c>
      <c r="C9" s="10" t="s">
        <v>46</v>
      </c>
      <c r="D9" s="11" t="s">
        <v>47</v>
      </c>
      <c r="E9" s="19"/>
      <c r="F9" s="9" t="s">
        <v>48</v>
      </c>
      <c r="G9" s="11" t="s">
        <v>49</v>
      </c>
      <c r="H9" s="20" t="s">
        <v>50</v>
      </c>
      <c r="I9" s="9" t="s">
        <v>51</v>
      </c>
      <c r="J9" s="2"/>
      <c r="K9" s="2"/>
    </row>
    <row r="10" spans="1:13" ht="36.6" customHeight="1">
      <c r="A10" s="2">
        <f t="shared" si="0"/>
        <v>8</v>
      </c>
      <c r="B10" s="9" t="s">
        <v>9</v>
      </c>
      <c r="C10" s="10" t="s">
        <v>52</v>
      </c>
      <c r="D10" s="11" t="s">
        <v>53</v>
      </c>
      <c r="E10" s="12">
        <v>2017</v>
      </c>
      <c r="F10" s="9" t="s">
        <v>54</v>
      </c>
      <c r="G10" s="11" t="s">
        <v>55</v>
      </c>
      <c r="H10" s="13" t="s">
        <v>56</v>
      </c>
      <c r="I10" s="9" t="s">
        <v>57</v>
      </c>
      <c r="J10" s="2"/>
      <c r="K10" s="2"/>
    </row>
    <row r="11" spans="1:13" ht="36.6" customHeight="1">
      <c r="A11" s="2">
        <f t="shared" si="0"/>
        <v>9</v>
      </c>
      <c r="B11" s="9" t="s">
        <v>9</v>
      </c>
      <c r="C11" s="10" t="s">
        <v>58</v>
      </c>
      <c r="D11" s="11" t="s">
        <v>59</v>
      </c>
      <c r="E11" s="12">
        <v>2014</v>
      </c>
      <c r="F11" s="9" t="s">
        <v>60</v>
      </c>
      <c r="G11" s="11" t="s">
        <v>61</v>
      </c>
      <c r="H11" s="13" t="s">
        <v>62</v>
      </c>
      <c r="I11" s="9" t="s">
        <v>63</v>
      </c>
      <c r="J11" s="2"/>
      <c r="K11" s="2"/>
    </row>
    <row r="12" spans="1:13" ht="36.6" customHeight="1">
      <c r="A12" s="2">
        <f t="shared" si="0"/>
        <v>10</v>
      </c>
      <c r="B12" s="14" t="s">
        <v>9</v>
      </c>
      <c r="C12" s="15" t="s">
        <v>64</v>
      </c>
      <c r="D12" s="16" t="s">
        <v>65</v>
      </c>
      <c r="E12" s="12">
        <v>1989</v>
      </c>
      <c r="F12" s="14" t="s">
        <v>66</v>
      </c>
      <c r="G12" s="16" t="s">
        <v>67</v>
      </c>
      <c r="H12" s="16" t="s">
        <v>68</v>
      </c>
      <c r="I12" s="14" t="s">
        <v>69</v>
      </c>
      <c r="J12" s="2"/>
      <c r="K12" s="2"/>
    </row>
    <row r="13" spans="1:13" ht="36.6" customHeight="1">
      <c r="A13" s="2">
        <f t="shared" si="0"/>
        <v>11</v>
      </c>
      <c r="B13" s="14" t="s">
        <v>9</v>
      </c>
      <c r="C13" s="15" t="s">
        <v>70</v>
      </c>
      <c r="D13" s="16" t="s">
        <v>71</v>
      </c>
      <c r="E13" s="12">
        <v>1995</v>
      </c>
      <c r="F13" s="14" t="s">
        <v>72</v>
      </c>
      <c r="G13" s="16" t="s">
        <v>73</v>
      </c>
      <c r="H13" s="18" t="s">
        <v>74</v>
      </c>
      <c r="I13" s="14" t="s">
        <v>75</v>
      </c>
      <c r="J13" s="2"/>
      <c r="K13" s="2"/>
    </row>
    <row r="14" spans="1:13" ht="36.6" customHeight="1">
      <c r="A14" s="2">
        <f t="shared" si="0"/>
        <v>12</v>
      </c>
      <c r="B14" s="14" t="s">
        <v>9</v>
      </c>
      <c r="C14" s="15" t="s">
        <v>76</v>
      </c>
      <c r="D14" s="16" t="s">
        <v>77</v>
      </c>
      <c r="E14" s="12">
        <v>1998</v>
      </c>
      <c r="F14" s="14" t="s">
        <v>78</v>
      </c>
      <c r="G14" s="16" t="s">
        <v>79</v>
      </c>
      <c r="H14" s="18" t="s">
        <v>80</v>
      </c>
      <c r="I14" s="14" t="s">
        <v>81</v>
      </c>
      <c r="J14" s="2"/>
      <c r="K14" s="2"/>
    </row>
    <row r="15" spans="1:13" ht="36.6" customHeight="1">
      <c r="A15" s="2">
        <f t="shared" si="0"/>
        <v>13</v>
      </c>
      <c r="B15" s="14" t="s">
        <v>9</v>
      </c>
      <c r="C15" s="15" t="s">
        <v>82</v>
      </c>
      <c r="D15" s="16" t="s">
        <v>83</v>
      </c>
      <c r="E15" s="12">
        <v>2015</v>
      </c>
      <c r="F15" s="14" t="s">
        <v>84</v>
      </c>
      <c r="G15" s="16" t="s">
        <v>85</v>
      </c>
      <c r="H15" s="18" t="s">
        <v>86</v>
      </c>
      <c r="I15" s="14" t="s">
        <v>87</v>
      </c>
      <c r="J15" s="2"/>
      <c r="K15" s="2"/>
    </row>
    <row r="16" spans="1:13" ht="36.6" customHeight="1">
      <c r="A16" s="2">
        <f t="shared" si="0"/>
        <v>14</v>
      </c>
      <c r="B16" s="21" t="s">
        <v>9</v>
      </c>
      <c r="C16" s="22" t="s">
        <v>88</v>
      </c>
      <c r="D16" s="23" t="s">
        <v>89</v>
      </c>
      <c r="E16" s="12">
        <v>2012</v>
      </c>
      <c r="F16" s="21" t="s">
        <v>90</v>
      </c>
      <c r="G16" s="24" t="s">
        <v>91</v>
      </c>
      <c r="H16" s="25" t="s">
        <v>92</v>
      </c>
      <c r="I16" s="21" t="s">
        <v>93</v>
      </c>
      <c r="J16" s="2"/>
      <c r="K16" s="2"/>
    </row>
    <row r="17" spans="1:11" ht="36.6" customHeight="1">
      <c r="A17" s="2">
        <f t="shared" si="0"/>
        <v>15</v>
      </c>
      <c r="B17" s="14" t="s">
        <v>9</v>
      </c>
      <c r="C17" s="15" t="s">
        <v>94</v>
      </c>
      <c r="D17" s="16" t="s">
        <v>95</v>
      </c>
      <c r="E17" s="12">
        <v>2007</v>
      </c>
      <c r="F17" s="14" t="s">
        <v>96</v>
      </c>
      <c r="G17" s="16" t="s">
        <v>97</v>
      </c>
      <c r="H17" s="16" t="str">
        <f>HYPERLINK("mailto:edkim40@gmail.com"," kadpa.usa@gmail.com")</f>
        <v xml:space="preserve"> kadpa.usa@gmail.com</v>
      </c>
      <c r="I17" s="14" t="s">
        <v>98</v>
      </c>
      <c r="J17" s="2"/>
      <c r="K17" s="2"/>
    </row>
    <row r="18" spans="1:11" ht="36.6" customHeight="1">
      <c r="A18" s="2">
        <f t="shared" si="0"/>
        <v>16</v>
      </c>
      <c r="B18" s="9" t="s">
        <v>9</v>
      </c>
      <c r="C18" s="10" t="s">
        <v>99</v>
      </c>
      <c r="D18" s="11" t="s">
        <v>100</v>
      </c>
      <c r="E18" s="12">
        <v>2013</v>
      </c>
      <c r="F18" s="9" t="s">
        <v>101</v>
      </c>
      <c r="G18" s="11" t="s">
        <v>102</v>
      </c>
      <c r="H18" s="13" t="s">
        <v>103</v>
      </c>
      <c r="I18" s="9" t="s">
        <v>104</v>
      </c>
      <c r="J18" s="2"/>
      <c r="K18" s="2"/>
    </row>
    <row r="19" spans="1:11" ht="36.6" customHeight="1">
      <c r="A19" s="2">
        <f t="shared" si="0"/>
        <v>17</v>
      </c>
      <c r="B19" s="14" t="s">
        <v>9</v>
      </c>
      <c r="C19" s="15" t="s">
        <v>105</v>
      </c>
      <c r="D19" s="16" t="s">
        <v>106</v>
      </c>
      <c r="E19" s="12">
        <v>2001</v>
      </c>
      <c r="F19" s="14" t="s">
        <v>107</v>
      </c>
      <c r="G19" s="16" t="s">
        <v>108</v>
      </c>
      <c r="H19" s="16" t="str">
        <f>HYPERLINK("mailto:firstfaith3200@gmail.com","firstfaith3200@gmail.com")</f>
        <v>firstfaith3200@gmail.com</v>
      </c>
      <c r="I19" s="14" t="s">
        <v>109</v>
      </c>
      <c r="J19" s="2"/>
      <c r="K19" s="2"/>
    </row>
    <row r="20" spans="1:11" ht="36.6" customHeight="1">
      <c r="A20" s="2">
        <f t="shared" si="0"/>
        <v>18</v>
      </c>
      <c r="B20" s="14" t="s">
        <v>9</v>
      </c>
      <c r="C20" s="15" t="s">
        <v>110</v>
      </c>
      <c r="D20" s="16" t="s">
        <v>111</v>
      </c>
      <c r="E20" s="12">
        <v>2005</v>
      </c>
      <c r="F20" s="14" t="s">
        <v>112</v>
      </c>
      <c r="G20" s="16" t="s">
        <v>113</v>
      </c>
      <c r="H20" s="18" t="s">
        <v>114</v>
      </c>
      <c r="I20" s="14" t="s">
        <v>115</v>
      </c>
      <c r="J20" s="2"/>
      <c r="K20" s="2"/>
    </row>
    <row r="21" spans="1:11" ht="36.6" customHeight="1">
      <c r="A21" s="2">
        <f t="shared" si="0"/>
        <v>19</v>
      </c>
      <c r="B21" s="14" t="s">
        <v>9</v>
      </c>
      <c r="C21" s="15" t="s">
        <v>116</v>
      </c>
      <c r="D21" s="16" t="s">
        <v>117</v>
      </c>
      <c r="E21" s="12">
        <v>2002</v>
      </c>
      <c r="F21" s="14" t="s">
        <v>118</v>
      </c>
      <c r="G21" s="16" t="s">
        <v>119</v>
      </c>
      <c r="H21" s="16" t="s">
        <v>120</v>
      </c>
      <c r="I21" s="14" t="s">
        <v>121</v>
      </c>
      <c r="J21" s="2"/>
      <c r="K21" s="2"/>
    </row>
    <row r="22" spans="1:11" ht="36.6" customHeight="1">
      <c r="A22" s="2">
        <f t="shared" si="0"/>
        <v>20</v>
      </c>
      <c r="B22" s="14" t="s">
        <v>9</v>
      </c>
      <c r="C22" s="15" t="s">
        <v>122</v>
      </c>
      <c r="D22" s="16" t="s">
        <v>123</v>
      </c>
      <c r="E22" s="12">
        <v>1990</v>
      </c>
      <c r="F22" s="14" t="s">
        <v>124</v>
      </c>
      <c r="G22" s="16" t="s">
        <v>125</v>
      </c>
      <c r="H22" s="16" t="s">
        <v>126</v>
      </c>
      <c r="I22" s="14" t="s">
        <v>127</v>
      </c>
      <c r="J22" s="2"/>
      <c r="K22" s="2"/>
    </row>
    <row r="23" spans="1:11" ht="36.6" customHeight="1">
      <c r="A23" s="2">
        <f t="shared" si="0"/>
        <v>21</v>
      </c>
      <c r="B23" s="14" t="s">
        <v>9</v>
      </c>
      <c r="C23" s="15" t="s">
        <v>128</v>
      </c>
      <c r="D23" s="16" t="s">
        <v>129</v>
      </c>
      <c r="E23" s="12">
        <v>1988</v>
      </c>
      <c r="F23" s="14" t="s">
        <v>130</v>
      </c>
      <c r="G23" s="16" t="s">
        <v>131</v>
      </c>
      <c r="H23" s="17" t="s">
        <v>132</v>
      </c>
      <c r="I23" s="14" t="s">
        <v>133</v>
      </c>
      <c r="J23" s="2"/>
      <c r="K23" s="2"/>
    </row>
    <row r="24" spans="1:11" ht="36.6" customHeight="1">
      <c r="A24" s="2">
        <f t="shared" si="0"/>
        <v>22</v>
      </c>
      <c r="B24" s="14" t="s">
        <v>9</v>
      </c>
      <c r="C24" s="15" t="s">
        <v>134</v>
      </c>
      <c r="D24" s="16" t="s">
        <v>135</v>
      </c>
      <c r="E24" s="12">
        <v>2013</v>
      </c>
      <c r="F24" s="14" t="s">
        <v>136</v>
      </c>
      <c r="G24" s="16" t="s">
        <v>137</v>
      </c>
      <c r="H24" s="18" t="s">
        <v>138</v>
      </c>
      <c r="I24" s="14" t="s">
        <v>139</v>
      </c>
      <c r="J24" s="2"/>
      <c r="K24" s="2"/>
    </row>
    <row r="25" spans="1:11" ht="36.6" customHeight="1">
      <c r="A25" s="2">
        <f t="shared" si="0"/>
        <v>23</v>
      </c>
      <c r="B25" s="9" t="s">
        <v>9</v>
      </c>
      <c r="C25" s="15" t="s">
        <v>140</v>
      </c>
      <c r="D25" s="16" t="s">
        <v>141</v>
      </c>
      <c r="E25" s="12">
        <v>1978</v>
      </c>
      <c r="F25" s="14" t="s">
        <v>142</v>
      </c>
      <c r="G25" s="16" t="s">
        <v>143</v>
      </c>
      <c r="H25" s="18" t="s">
        <v>144</v>
      </c>
      <c r="I25" s="14" t="s">
        <v>145</v>
      </c>
      <c r="J25" s="2"/>
      <c r="K25" s="2"/>
    </row>
    <row r="26" spans="1:11" ht="36.6" customHeight="1">
      <c r="A26" s="2">
        <f t="shared" si="0"/>
        <v>24</v>
      </c>
      <c r="B26" s="14" t="s">
        <v>9</v>
      </c>
      <c r="C26" s="15" t="s">
        <v>146</v>
      </c>
      <c r="D26" s="16" t="s">
        <v>147</v>
      </c>
      <c r="E26" s="12">
        <v>2013</v>
      </c>
      <c r="F26" s="14" t="s">
        <v>148</v>
      </c>
      <c r="G26" s="16" t="s">
        <v>149</v>
      </c>
      <c r="H26" s="26" t="s">
        <v>150</v>
      </c>
      <c r="I26" s="14" t="s">
        <v>151</v>
      </c>
      <c r="J26" s="2"/>
      <c r="K26" s="2"/>
    </row>
    <row r="27" spans="1:11" ht="36.6" customHeight="1">
      <c r="A27" s="2">
        <f t="shared" si="0"/>
        <v>25</v>
      </c>
      <c r="B27" s="14" t="s">
        <v>9</v>
      </c>
      <c r="C27" s="15" t="s">
        <v>152</v>
      </c>
      <c r="D27" s="16" t="s">
        <v>153</v>
      </c>
      <c r="E27" s="12">
        <v>2014</v>
      </c>
      <c r="F27" s="14" t="s">
        <v>154</v>
      </c>
      <c r="G27" s="16" t="s">
        <v>155</v>
      </c>
      <c r="H27" s="18" t="s">
        <v>156</v>
      </c>
      <c r="I27" s="14" t="s">
        <v>157</v>
      </c>
      <c r="J27" s="2"/>
      <c r="K27" s="2"/>
    </row>
    <row r="28" spans="1:11" ht="36.6" customHeight="1">
      <c r="A28" s="2">
        <f t="shared" si="0"/>
        <v>26</v>
      </c>
      <c r="B28" s="14" t="s">
        <v>9</v>
      </c>
      <c r="C28" s="15" t="s">
        <v>158</v>
      </c>
      <c r="D28" s="15" t="s">
        <v>159</v>
      </c>
      <c r="E28" s="12">
        <v>1997</v>
      </c>
      <c r="F28" s="14" t="s">
        <v>160</v>
      </c>
      <c r="G28" s="16" t="s">
        <v>161</v>
      </c>
      <c r="H28" s="15" t="str">
        <f>HYPERLINK("mailto:tainekim@gmail.com","tainekim@gmail.com")</f>
        <v>tainekim@gmail.com</v>
      </c>
      <c r="I28" s="14" t="s">
        <v>162</v>
      </c>
      <c r="J28" s="2"/>
      <c r="K28" s="2"/>
    </row>
    <row r="29" spans="1:11" ht="36.6" customHeight="1">
      <c r="A29" s="2">
        <f t="shared" si="0"/>
        <v>27</v>
      </c>
      <c r="B29" s="14" t="s">
        <v>9</v>
      </c>
      <c r="C29" s="27" t="s">
        <v>163</v>
      </c>
      <c r="D29" s="25" t="s">
        <v>164</v>
      </c>
      <c r="E29" s="12">
        <v>2014</v>
      </c>
      <c r="F29" s="28" t="s">
        <v>165</v>
      </c>
      <c r="G29" s="25" t="s">
        <v>166</v>
      </c>
      <c r="H29" s="29" t="str">
        <f>HYPERLINK("mailto:ka.paperculture@gmail.com","klpcschool@gmail.com")</f>
        <v>klpcschool@gmail.com</v>
      </c>
      <c r="I29" s="28" t="s">
        <v>167</v>
      </c>
      <c r="J29" s="2"/>
      <c r="K29" s="2"/>
    </row>
    <row r="30" spans="1:11" ht="36.6" customHeight="1">
      <c r="A30" s="2">
        <f t="shared" si="0"/>
        <v>28</v>
      </c>
      <c r="B30" s="28" t="s">
        <v>9</v>
      </c>
      <c r="C30" s="30" t="s">
        <v>168</v>
      </c>
      <c r="D30" s="31" t="s">
        <v>169</v>
      </c>
      <c r="E30" s="12">
        <v>2004</v>
      </c>
      <c r="F30" s="32" t="s">
        <v>170</v>
      </c>
      <c r="G30" s="31" t="s">
        <v>171</v>
      </c>
      <c r="H30" s="33" t="s">
        <v>172</v>
      </c>
      <c r="I30" s="32" t="s">
        <v>173</v>
      </c>
      <c r="J30" s="2"/>
      <c r="K30" s="2"/>
    </row>
    <row r="31" spans="1:11" ht="36.6" customHeight="1">
      <c r="A31" s="2">
        <f t="shared" si="0"/>
        <v>29</v>
      </c>
      <c r="B31" s="32" t="s">
        <v>9</v>
      </c>
      <c r="C31" s="10" t="s">
        <v>174</v>
      </c>
      <c r="D31" s="11" t="s">
        <v>175</v>
      </c>
      <c r="E31" s="12">
        <v>2007</v>
      </c>
      <c r="F31" s="9" t="s">
        <v>176</v>
      </c>
      <c r="G31" s="11" t="s">
        <v>177</v>
      </c>
      <c r="H31" s="11" t="s">
        <v>178</v>
      </c>
      <c r="I31" s="9" t="s">
        <v>179</v>
      </c>
      <c r="J31" s="2"/>
      <c r="K31" s="2"/>
    </row>
    <row r="32" spans="1:11" ht="36.6" customHeight="1">
      <c r="A32" s="2">
        <f t="shared" si="0"/>
        <v>30</v>
      </c>
      <c r="B32" s="32" t="s">
        <v>180</v>
      </c>
      <c r="C32" s="15" t="s">
        <v>181</v>
      </c>
      <c r="D32" s="16" t="s">
        <v>182</v>
      </c>
      <c r="E32" s="12">
        <v>2001</v>
      </c>
      <c r="F32" s="14" t="s">
        <v>183</v>
      </c>
      <c r="G32" s="16" t="s">
        <v>184</v>
      </c>
      <c r="H32" s="16" t="s">
        <v>185</v>
      </c>
      <c r="I32" s="14" t="s">
        <v>186</v>
      </c>
      <c r="J32" s="2"/>
      <c r="K32" s="2"/>
    </row>
    <row r="33" spans="1:11" ht="36.6" customHeight="1">
      <c r="A33" s="2">
        <f t="shared" si="0"/>
        <v>31</v>
      </c>
      <c r="B33" s="9" t="s">
        <v>9</v>
      </c>
      <c r="C33" s="15" t="s">
        <v>187</v>
      </c>
      <c r="D33" s="16" t="s">
        <v>188</v>
      </c>
      <c r="E33" s="12">
        <v>2014</v>
      </c>
      <c r="F33" s="14" t="s">
        <v>189</v>
      </c>
      <c r="G33" s="16" t="s">
        <v>190</v>
      </c>
      <c r="H33" s="16" t="s">
        <v>191</v>
      </c>
      <c r="I33" s="14" t="s">
        <v>192</v>
      </c>
      <c r="J33" s="2"/>
      <c r="K33" s="2"/>
    </row>
    <row r="34" spans="1:11" ht="36.6" customHeight="1">
      <c r="A34" s="2">
        <f t="shared" si="0"/>
        <v>32</v>
      </c>
      <c r="B34" s="14" t="s">
        <v>9</v>
      </c>
      <c r="C34" s="15" t="s">
        <v>193</v>
      </c>
      <c r="D34" s="16" t="s">
        <v>194</v>
      </c>
      <c r="E34" s="12">
        <v>1970</v>
      </c>
      <c r="F34" s="14" t="s">
        <v>195</v>
      </c>
      <c r="G34" s="16" t="s">
        <v>196</v>
      </c>
      <c r="H34" s="18" t="s">
        <v>197</v>
      </c>
      <c r="I34" s="14" t="s">
        <v>198</v>
      </c>
      <c r="J34" s="2"/>
      <c r="K34" s="2"/>
    </row>
    <row r="35" spans="1:11" ht="36.6" customHeight="1">
      <c r="A35" s="2">
        <f t="shared" si="0"/>
        <v>33</v>
      </c>
      <c r="B35" s="14" t="s">
        <v>9</v>
      </c>
      <c r="C35" s="15" t="s">
        <v>199</v>
      </c>
      <c r="D35" s="16" t="s">
        <v>200</v>
      </c>
      <c r="E35" s="12">
        <v>2008</v>
      </c>
      <c r="F35" s="14" t="s">
        <v>201</v>
      </c>
      <c r="G35" s="16" t="s">
        <v>202</v>
      </c>
      <c r="H35" s="17" t="s">
        <v>203</v>
      </c>
      <c r="I35" s="14" t="s">
        <v>204</v>
      </c>
      <c r="J35" s="2"/>
      <c r="K35" s="2"/>
    </row>
    <row r="36" spans="1:11" ht="36.6" customHeight="1">
      <c r="A36" s="2">
        <f t="shared" si="0"/>
        <v>34</v>
      </c>
      <c r="B36" s="14" t="s">
        <v>9</v>
      </c>
      <c r="C36" s="15" t="s">
        <v>205</v>
      </c>
      <c r="D36" s="16" t="s">
        <v>206</v>
      </c>
      <c r="E36" s="12">
        <v>2002</v>
      </c>
      <c r="F36" s="14" t="s">
        <v>207</v>
      </c>
      <c r="G36" s="16" t="s">
        <v>208</v>
      </c>
      <c r="H36" s="16" t="s">
        <v>209</v>
      </c>
      <c r="I36" s="14" t="s">
        <v>210</v>
      </c>
      <c r="J36" s="2"/>
      <c r="K36" s="2"/>
    </row>
    <row r="37" spans="1:11" ht="36.6" customHeight="1">
      <c r="A37" s="2">
        <f t="shared" si="0"/>
        <v>35</v>
      </c>
      <c r="B37" s="14" t="s">
        <v>9</v>
      </c>
      <c r="C37" s="15" t="s">
        <v>211</v>
      </c>
      <c r="D37" s="16" t="s">
        <v>212</v>
      </c>
      <c r="E37" s="12">
        <v>2015</v>
      </c>
      <c r="F37" s="14" t="s">
        <v>213</v>
      </c>
      <c r="G37" s="16" t="s">
        <v>214</v>
      </c>
      <c r="H37" s="16" t="str">
        <f>HYPERLINK("mailto:haewonyi@gmail.com","haewonyi@gmail.com")</f>
        <v>haewonyi@gmail.com</v>
      </c>
      <c r="I37" s="14" t="s">
        <v>215</v>
      </c>
      <c r="J37" s="2"/>
      <c r="K37" s="2"/>
    </row>
    <row r="38" spans="1:11" ht="36.6" customHeight="1">
      <c r="A38" s="2">
        <f t="shared" si="0"/>
        <v>36</v>
      </c>
      <c r="B38" s="14" t="s">
        <v>9</v>
      </c>
      <c r="C38" s="10" t="s">
        <v>216</v>
      </c>
      <c r="D38" s="11" t="s">
        <v>217</v>
      </c>
      <c r="E38" s="12">
        <v>2007</v>
      </c>
      <c r="F38" s="9" t="s">
        <v>218</v>
      </c>
      <c r="G38" s="11" t="s">
        <v>219</v>
      </c>
      <c r="H38" s="13" t="s">
        <v>220</v>
      </c>
      <c r="I38" s="9" t="s">
        <v>221</v>
      </c>
      <c r="J38" s="2"/>
      <c r="K38" s="2"/>
    </row>
    <row r="39" spans="1:11" ht="36.6" customHeight="1">
      <c r="A39" s="2">
        <f t="shared" si="0"/>
        <v>37</v>
      </c>
      <c r="B39" s="14" t="s">
        <v>9</v>
      </c>
      <c r="C39" s="15" t="s">
        <v>222</v>
      </c>
      <c r="D39" s="16" t="s">
        <v>223</v>
      </c>
      <c r="E39" s="12">
        <v>2010</v>
      </c>
      <c r="F39" s="14" t="s">
        <v>224</v>
      </c>
      <c r="G39" s="16" t="s">
        <v>225</v>
      </c>
      <c r="H39" s="16" t="str">
        <f>HYPERLINK("mailto:sy8777@gmail.com","sy8777@gmail.com, joannamom.lee4@gmail.com")</f>
        <v>sy8777@gmail.com, joannamom.lee4@gmail.com</v>
      </c>
      <c r="I39" s="14" t="s">
        <v>226</v>
      </c>
      <c r="J39" s="2"/>
      <c r="K39" s="2"/>
    </row>
    <row r="40" spans="1:11" ht="36.6" customHeight="1">
      <c r="A40" s="2">
        <f t="shared" si="0"/>
        <v>38</v>
      </c>
      <c r="B40" s="14" t="s">
        <v>9</v>
      </c>
      <c r="C40" s="15" t="s">
        <v>227</v>
      </c>
      <c r="D40" s="16" t="s">
        <v>228</v>
      </c>
      <c r="E40" s="34"/>
      <c r="F40" s="14" t="s">
        <v>229</v>
      </c>
      <c r="G40" s="16" t="s">
        <v>230</v>
      </c>
      <c r="H40" s="16" t="s">
        <v>231</v>
      </c>
      <c r="I40" s="14" t="s">
        <v>232</v>
      </c>
      <c r="J40" s="2"/>
      <c r="K40" s="2"/>
    </row>
    <row r="41" spans="1:11" ht="36.6" customHeight="1">
      <c r="A41" s="2">
        <f t="shared" si="0"/>
        <v>39</v>
      </c>
      <c r="B41" s="9" t="s">
        <v>233</v>
      </c>
      <c r="C41" s="15" t="s">
        <v>234</v>
      </c>
      <c r="D41" s="16" t="s">
        <v>235</v>
      </c>
      <c r="E41" s="12">
        <v>2004</v>
      </c>
      <c r="F41" s="14" t="s">
        <v>236</v>
      </c>
      <c r="G41" s="16" t="s">
        <v>237</v>
      </c>
      <c r="H41" s="16" t="s">
        <v>238</v>
      </c>
      <c r="I41" s="14" t="s">
        <v>239</v>
      </c>
      <c r="J41" s="2"/>
      <c r="K41" s="2"/>
    </row>
    <row r="42" spans="1:11" ht="36.6" customHeight="1">
      <c r="A42" s="2">
        <f t="shared" si="0"/>
        <v>40</v>
      </c>
      <c r="B42" s="14" t="s">
        <v>233</v>
      </c>
      <c r="C42" s="15" t="s">
        <v>240</v>
      </c>
      <c r="D42" s="16" t="s">
        <v>241</v>
      </c>
      <c r="E42" s="12">
        <v>2007</v>
      </c>
      <c r="F42" s="14" t="s">
        <v>242</v>
      </c>
      <c r="G42" s="16" t="s">
        <v>243</v>
      </c>
      <c r="H42" s="16" t="s">
        <v>244</v>
      </c>
      <c r="I42" s="14" t="s">
        <v>245</v>
      </c>
      <c r="J42" s="2"/>
      <c r="K42" s="2"/>
    </row>
    <row r="43" spans="1:11" ht="36.6" customHeight="1">
      <c r="A43" s="2">
        <f t="shared" si="0"/>
        <v>41</v>
      </c>
      <c r="B43" s="14" t="s">
        <v>233</v>
      </c>
      <c r="C43" s="15" t="s">
        <v>246</v>
      </c>
      <c r="D43" s="16" t="s">
        <v>247</v>
      </c>
      <c r="E43" s="12">
        <v>1997</v>
      </c>
      <c r="F43" s="14" t="s">
        <v>248</v>
      </c>
      <c r="G43" s="16" t="s">
        <v>249</v>
      </c>
      <c r="H43" s="18" t="s">
        <v>250</v>
      </c>
      <c r="I43" s="14" t="s">
        <v>251</v>
      </c>
      <c r="J43" s="2"/>
      <c r="K43" s="2"/>
    </row>
    <row r="44" spans="1:11" ht="36.6" customHeight="1">
      <c r="A44" s="2">
        <f t="shared" si="0"/>
        <v>42</v>
      </c>
      <c r="B44" s="14" t="s">
        <v>233</v>
      </c>
      <c r="C44" s="15" t="s">
        <v>252</v>
      </c>
      <c r="D44" s="16" t="s">
        <v>253</v>
      </c>
      <c r="E44" s="34"/>
      <c r="F44" s="14" t="s">
        <v>254</v>
      </c>
      <c r="G44" s="16" t="s">
        <v>255</v>
      </c>
      <c r="H44" s="16" t="s">
        <v>256</v>
      </c>
      <c r="I44" s="14" t="s">
        <v>257</v>
      </c>
      <c r="J44" s="2"/>
      <c r="K44" s="2"/>
    </row>
    <row r="45" spans="1:11" ht="36.6" customHeight="1">
      <c r="A45" s="2">
        <f t="shared" si="0"/>
        <v>43</v>
      </c>
      <c r="B45" s="14" t="s">
        <v>233</v>
      </c>
      <c r="C45" s="15" t="s">
        <v>258</v>
      </c>
      <c r="D45" s="16" t="s">
        <v>259</v>
      </c>
      <c r="E45" s="12">
        <v>1995</v>
      </c>
      <c r="F45" s="14" t="s">
        <v>260</v>
      </c>
      <c r="G45" s="16" t="s">
        <v>261</v>
      </c>
      <c r="H45" s="16" t="s">
        <v>262</v>
      </c>
      <c r="I45" s="14" t="s">
        <v>263</v>
      </c>
      <c r="J45" s="2"/>
      <c r="K45" s="2"/>
    </row>
    <row r="46" spans="1:11" ht="36.6" customHeight="1">
      <c r="A46" s="2">
        <f t="shared" si="0"/>
        <v>44</v>
      </c>
      <c r="B46" s="14" t="s">
        <v>233</v>
      </c>
      <c r="C46" s="15" t="s">
        <v>264</v>
      </c>
      <c r="D46" s="35" t="s">
        <v>265</v>
      </c>
      <c r="E46" s="34"/>
      <c r="F46" s="14" t="s">
        <v>266</v>
      </c>
      <c r="G46" s="16" t="s">
        <v>267</v>
      </c>
      <c r="H46" s="18" t="s">
        <v>268</v>
      </c>
      <c r="I46" s="14" t="s">
        <v>269</v>
      </c>
      <c r="J46" s="2"/>
      <c r="K46" s="2"/>
    </row>
    <row r="47" spans="1:11" ht="36.6" customHeight="1">
      <c r="A47" s="2">
        <f t="shared" si="0"/>
        <v>45</v>
      </c>
      <c r="B47" s="14" t="s">
        <v>233</v>
      </c>
      <c r="C47" s="15" t="s">
        <v>270</v>
      </c>
      <c r="D47" s="16" t="s">
        <v>271</v>
      </c>
      <c r="E47" s="12">
        <v>1997</v>
      </c>
      <c r="F47" s="14" t="s">
        <v>272</v>
      </c>
      <c r="G47" s="16" t="s">
        <v>273</v>
      </c>
      <c r="H47" s="18" t="s">
        <v>274</v>
      </c>
      <c r="I47" s="14" t="s">
        <v>275</v>
      </c>
      <c r="J47" s="2"/>
      <c r="K47" s="2"/>
    </row>
    <row r="48" spans="1:11" ht="36.6" customHeight="1">
      <c r="A48" s="2">
        <f t="shared" si="0"/>
        <v>46</v>
      </c>
      <c r="B48" s="14" t="s">
        <v>233</v>
      </c>
      <c r="C48" s="15" t="s">
        <v>276</v>
      </c>
      <c r="D48" s="16" t="s">
        <v>277</v>
      </c>
      <c r="E48" s="12">
        <v>2017</v>
      </c>
      <c r="F48" s="14" t="s">
        <v>278</v>
      </c>
      <c r="G48" s="16" t="s">
        <v>279</v>
      </c>
      <c r="H48" s="18" t="s">
        <v>280</v>
      </c>
      <c r="I48" s="14" t="s">
        <v>281</v>
      </c>
      <c r="J48" s="2"/>
      <c r="K48" s="2"/>
    </row>
    <row r="49" spans="1:11" ht="36.6" customHeight="1">
      <c r="A49" s="2">
        <f t="shared" si="0"/>
        <v>47</v>
      </c>
      <c r="B49" s="14" t="s">
        <v>233</v>
      </c>
      <c r="C49" s="15" t="s">
        <v>282</v>
      </c>
      <c r="D49" s="16" t="s">
        <v>283</v>
      </c>
      <c r="E49" s="12">
        <v>2010</v>
      </c>
      <c r="F49" s="14" t="s">
        <v>284</v>
      </c>
      <c r="G49" s="16" t="s">
        <v>285</v>
      </c>
      <c r="H49" s="18" t="s">
        <v>286</v>
      </c>
      <c r="I49" s="14" t="s">
        <v>287</v>
      </c>
      <c r="J49" s="2"/>
      <c r="K49" s="2"/>
    </row>
    <row r="50" spans="1:11" ht="36.6" customHeight="1">
      <c r="A50" s="2">
        <f t="shared" si="0"/>
        <v>48</v>
      </c>
      <c r="B50" s="14" t="s">
        <v>233</v>
      </c>
      <c r="C50" s="15" t="s">
        <v>288</v>
      </c>
      <c r="D50" s="16" t="s">
        <v>289</v>
      </c>
      <c r="E50" s="12">
        <v>1990</v>
      </c>
      <c r="F50" s="14" t="s">
        <v>290</v>
      </c>
      <c r="G50" s="16" t="s">
        <v>291</v>
      </c>
      <c r="H50" s="18" t="str">
        <f>HYPERLINK("mailto:after37@naver.com","after37@naver.com")</f>
        <v>after37@naver.com</v>
      </c>
      <c r="I50" s="14" t="s">
        <v>292</v>
      </c>
      <c r="J50" s="2"/>
      <c r="K50" s="2"/>
    </row>
    <row r="51" spans="1:11" ht="36.6" customHeight="1">
      <c r="A51" s="2">
        <f t="shared" si="0"/>
        <v>49</v>
      </c>
      <c r="B51" s="14" t="s">
        <v>233</v>
      </c>
      <c r="C51" s="15" t="s">
        <v>293</v>
      </c>
      <c r="D51" s="16" t="s">
        <v>294</v>
      </c>
      <c r="E51" s="12">
        <v>1999</v>
      </c>
      <c r="F51" s="14" t="s">
        <v>295</v>
      </c>
      <c r="G51" s="16" t="s">
        <v>296</v>
      </c>
      <c r="H51" s="16" t="s">
        <v>297</v>
      </c>
      <c r="I51" s="14" t="s">
        <v>298</v>
      </c>
      <c r="J51" s="2"/>
      <c r="K51" s="2"/>
    </row>
    <row r="52" spans="1:11" ht="36.6" customHeight="1">
      <c r="A52" s="2">
        <f t="shared" si="0"/>
        <v>50</v>
      </c>
      <c r="B52" s="14" t="s">
        <v>233</v>
      </c>
      <c r="C52" s="15" t="s">
        <v>299</v>
      </c>
      <c r="D52" s="16" t="s">
        <v>300</v>
      </c>
      <c r="E52" s="12">
        <v>2014</v>
      </c>
      <c r="F52" s="14" t="s">
        <v>301</v>
      </c>
      <c r="G52" s="16" t="s">
        <v>302</v>
      </c>
      <c r="H52" s="18" t="s">
        <v>303</v>
      </c>
      <c r="I52" s="14" t="s">
        <v>304</v>
      </c>
      <c r="J52" s="2"/>
      <c r="K52" s="2"/>
    </row>
    <row r="53" spans="1:11" ht="36.6" customHeight="1">
      <c r="A53" s="2">
        <f t="shared" si="0"/>
        <v>51</v>
      </c>
      <c r="B53" s="14" t="s">
        <v>233</v>
      </c>
      <c r="C53" s="15" t="s">
        <v>305</v>
      </c>
      <c r="D53" s="16" t="s">
        <v>306</v>
      </c>
      <c r="E53" s="34"/>
      <c r="F53" s="14" t="s">
        <v>307</v>
      </c>
      <c r="G53" s="16" t="s">
        <v>308</v>
      </c>
      <c r="H53" s="16" t="s">
        <v>309</v>
      </c>
      <c r="I53" s="14" t="s">
        <v>310</v>
      </c>
      <c r="J53" s="2"/>
      <c r="K53" s="2"/>
    </row>
    <row r="54" spans="1:11" ht="36.6" customHeight="1">
      <c r="A54" s="2">
        <f t="shared" si="0"/>
        <v>52</v>
      </c>
      <c r="B54" s="14" t="s">
        <v>233</v>
      </c>
      <c r="C54" s="15" t="s">
        <v>311</v>
      </c>
      <c r="D54" s="16" t="s">
        <v>312</v>
      </c>
      <c r="E54" s="12">
        <v>2010</v>
      </c>
      <c r="F54" s="14" t="s">
        <v>313</v>
      </c>
      <c r="G54" s="16" t="s">
        <v>314</v>
      </c>
      <c r="H54" s="16" t="s">
        <v>315</v>
      </c>
      <c r="I54" s="14" t="s">
        <v>316</v>
      </c>
      <c r="J54" s="2"/>
      <c r="K54" s="2"/>
    </row>
    <row r="55" spans="1:11" ht="36.6" customHeight="1">
      <c r="A55" s="2">
        <f t="shared" si="0"/>
        <v>53</v>
      </c>
      <c r="B55" s="14" t="s">
        <v>233</v>
      </c>
      <c r="C55" s="15" t="s">
        <v>317</v>
      </c>
      <c r="D55" s="16" t="s">
        <v>318</v>
      </c>
      <c r="E55" s="12">
        <v>2004</v>
      </c>
      <c r="F55" s="14" t="s">
        <v>319</v>
      </c>
      <c r="G55" s="16" t="s">
        <v>320</v>
      </c>
      <c r="H55" s="18" t="str">
        <f>HYPERLINK("mailto:lovedanlee@gmail.com    D88kmh1227@gmail.com,","lovedanlee@gmail.com,
kmh1227@gmail.com,")</f>
        <v>lovedanlee@gmail.com,
kmh1227@gmail.com,</v>
      </c>
      <c r="I55" s="14" t="s">
        <v>321</v>
      </c>
      <c r="J55" s="2"/>
      <c r="K55" s="2"/>
    </row>
    <row r="56" spans="1:11" ht="36.6" customHeight="1">
      <c r="A56" s="2">
        <f t="shared" si="0"/>
        <v>54</v>
      </c>
      <c r="B56" s="14" t="s">
        <v>233</v>
      </c>
      <c r="C56" s="15" t="s">
        <v>322</v>
      </c>
      <c r="D56" s="16" t="s">
        <v>323</v>
      </c>
      <c r="E56" s="12">
        <v>2000</v>
      </c>
      <c r="F56" s="14" t="s">
        <v>324</v>
      </c>
      <c r="G56" s="16" t="s">
        <v>325</v>
      </c>
      <c r="H56" s="18" t="s">
        <v>326</v>
      </c>
      <c r="I56" s="14" t="s">
        <v>327</v>
      </c>
      <c r="J56" s="2"/>
      <c r="K56" s="2"/>
    </row>
    <row r="57" spans="1:11" ht="36.6" customHeight="1">
      <c r="A57" s="2">
        <f t="shared" si="0"/>
        <v>55</v>
      </c>
      <c r="B57" s="9"/>
      <c r="C57" s="15" t="s">
        <v>328</v>
      </c>
      <c r="D57" s="16" t="s">
        <v>329</v>
      </c>
      <c r="E57" s="12">
        <v>1970</v>
      </c>
      <c r="F57" s="14" t="s">
        <v>330</v>
      </c>
      <c r="G57" s="16" t="s">
        <v>331</v>
      </c>
      <c r="H57" s="18" t="s">
        <v>332</v>
      </c>
      <c r="I57" s="14" t="s">
        <v>333</v>
      </c>
      <c r="J57" s="2"/>
      <c r="K57" s="2"/>
    </row>
    <row r="58" spans="1:11" ht="36.6" customHeight="1">
      <c r="A58" s="2">
        <f t="shared" si="0"/>
        <v>56</v>
      </c>
      <c r="B58" s="14" t="s">
        <v>233</v>
      </c>
      <c r="C58" s="10" t="s">
        <v>334</v>
      </c>
      <c r="D58" s="11" t="s">
        <v>335</v>
      </c>
      <c r="E58" s="12">
        <v>2008</v>
      </c>
      <c r="F58" s="9" t="s">
        <v>336</v>
      </c>
      <c r="G58" s="11" t="s">
        <v>337</v>
      </c>
      <c r="H58" s="13" t="s">
        <v>338</v>
      </c>
      <c r="I58" s="9" t="s">
        <v>339</v>
      </c>
      <c r="J58" s="2"/>
      <c r="K58" s="2"/>
    </row>
    <row r="59" spans="1:11" ht="36.6" customHeight="1">
      <c r="A59" s="2">
        <f t="shared" si="0"/>
        <v>57</v>
      </c>
      <c r="B59" s="14" t="s">
        <v>233</v>
      </c>
      <c r="C59" s="15" t="s">
        <v>340</v>
      </c>
      <c r="D59" s="16" t="s">
        <v>341</v>
      </c>
      <c r="E59" s="12">
        <v>2007</v>
      </c>
      <c r="F59" s="14" t="s">
        <v>342</v>
      </c>
      <c r="G59" s="16" t="s">
        <v>343</v>
      </c>
      <c r="H59" s="18" t="s">
        <v>344</v>
      </c>
      <c r="I59" s="14" t="s">
        <v>345</v>
      </c>
      <c r="J59" s="2"/>
      <c r="K59" s="2"/>
    </row>
    <row r="60" spans="1:11" ht="36.6" customHeight="1">
      <c r="A60" s="2">
        <f t="shared" si="0"/>
        <v>58</v>
      </c>
      <c r="B60" s="14" t="s">
        <v>233</v>
      </c>
      <c r="C60" s="15" t="s">
        <v>346</v>
      </c>
      <c r="D60" s="16" t="s">
        <v>347</v>
      </c>
      <c r="E60" s="12">
        <v>2011</v>
      </c>
      <c r="F60" s="14" t="s">
        <v>348</v>
      </c>
      <c r="G60" s="16" t="s">
        <v>349</v>
      </c>
      <c r="H60" s="16" t="s">
        <v>350</v>
      </c>
      <c r="I60" s="14" t="s">
        <v>351</v>
      </c>
      <c r="J60" s="2"/>
      <c r="K60" s="2"/>
    </row>
    <row r="61" spans="1:11" ht="36.6" customHeight="1">
      <c r="A61" s="2">
        <f t="shared" si="0"/>
        <v>59</v>
      </c>
      <c r="B61" s="14" t="s">
        <v>233</v>
      </c>
      <c r="C61" s="15" t="s">
        <v>352</v>
      </c>
      <c r="D61" s="16" t="s">
        <v>353</v>
      </c>
      <c r="E61" s="12">
        <v>1987</v>
      </c>
      <c r="F61" s="14" t="s">
        <v>354</v>
      </c>
      <c r="G61" s="16" t="s">
        <v>355</v>
      </c>
      <c r="H61" s="18" t="s">
        <v>356</v>
      </c>
      <c r="I61" s="14" t="s">
        <v>357</v>
      </c>
      <c r="J61" s="2"/>
      <c r="K61" s="2"/>
    </row>
    <row r="62" spans="1:11" ht="36.6" customHeight="1">
      <c r="A62" s="2">
        <f t="shared" si="0"/>
        <v>60</v>
      </c>
      <c r="B62" s="14" t="s">
        <v>233</v>
      </c>
      <c r="C62" s="15" t="s">
        <v>358</v>
      </c>
      <c r="D62" s="16" t="s">
        <v>359</v>
      </c>
      <c r="E62" s="12">
        <v>1994</v>
      </c>
      <c r="F62" s="14" t="s">
        <v>360</v>
      </c>
      <c r="G62" s="16" t="s">
        <v>361</v>
      </c>
      <c r="H62" s="18" t="s">
        <v>362</v>
      </c>
      <c r="I62" s="14" t="s">
        <v>363</v>
      </c>
      <c r="J62" s="2"/>
      <c r="K62" s="2"/>
    </row>
    <row r="63" spans="1:11" ht="36.6" customHeight="1">
      <c r="A63" s="2">
        <f t="shared" si="0"/>
        <v>61</v>
      </c>
      <c r="B63" s="9" t="s">
        <v>233</v>
      </c>
      <c r="C63" s="15" t="s">
        <v>364</v>
      </c>
      <c r="D63" s="16" t="s">
        <v>365</v>
      </c>
      <c r="E63" s="12">
        <v>2009</v>
      </c>
      <c r="F63" s="14" t="s">
        <v>366</v>
      </c>
      <c r="G63" s="16" t="s">
        <v>367</v>
      </c>
      <c r="H63" s="18" t="s">
        <v>368</v>
      </c>
      <c r="I63" s="14" t="s">
        <v>369</v>
      </c>
      <c r="J63" s="2"/>
      <c r="K63" s="2"/>
    </row>
    <row r="64" spans="1:11" ht="36.6" customHeight="1">
      <c r="A64" s="2">
        <f t="shared" si="0"/>
        <v>62</v>
      </c>
      <c r="B64" s="14" t="s">
        <v>233</v>
      </c>
      <c r="C64" s="15" t="s">
        <v>370</v>
      </c>
      <c r="D64" s="16" t="s">
        <v>371</v>
      </c>
      <c r="E64" s="12">
        <v>2013</v>
      </c>
      <c r="F64" s="14" t="s">
        <v>372</v>
      </c>
      <c r="G64" s="16" t="s">
        <v>373</v>
      </c>
      <c r="H64" s="18" t="s">
        <v>374</v>
      </c>
      <c r="I64" s="14" t="s">
        <v>375</v>
      </c>
      <c r="J64" s="2"/>
      <c r="K64" s="2"/>
    </row>
    <row r="65" spans="1:11" ht="36.6" customHeight="1">
      <c r="A65" s="2">
        <f t="shared" si="0"/>
        <v>63</v>
      </c>
      <c r="B65" s="14" t="s">
        <v>233</v>
      </c>
      <c r="C65" s="15" t="s">
        <v>376</v>
      </c>
      <c r="D65" s="16" t="s">
        <v>377</v>
      </c>
      <c r="E65" s="12">
        <v>2000</v>
      </c>
      <c r="F65" s="14" t="s">
        <v>378</v>
      </c>
      <c r="G65" s="16" t="s">
        <v>379</v>
      </c>
      <c r="H65" s="17" t="s">
        <v>380</v>
      </c>
      <c r="I65" s="14" t="s">
        <v>381</v>
      </c>
      <c r="J65" s="2"/>
      <c r="K65" s="2"/>
    </row>
    <row r="66" spans="1:11" ht="36.6" customHeight="1">
      <c r="A66" s="2">
        <f t="shared" si="0"/>
        <v>64</v>
      </c>
      <c r="B66" s="14" t="s">
        <v>233</v>
      </c>
      <c r="C66" s="30" t="s">
        <v>382</v>
      </c>
      <c r="D66" s="31" t="s">
        <v>383</v>
      </c>
      <c r="E66" s="12">
        <v>2016</v>
      </c>
      <c r="F66" s="32" t="s">
        <v>384</v>
      </c>
      <c r="G66" s="31" t="s">
        <v>385</v>
      </c>
      <c r="H66" s="31" t="s">
        <v>386</v>
      </c>
      <c r="I66" s="32" t="s">
        <v>387</v>
      </c>
      <c r="J66" s="2"/>
      <c r="K66" s="2"/>
    </row>
    <row r="67" spans="1:11" ht="36.6" customHeight="1">
      <c r="A67" s="2">
        <f t="shared" si="0"/>
        <v>65</v>
      </c>
      <c r="B67" s="14" t="s">
        <v>233</v>
      </c>
      <c r="C67" s="30" t="s">
        <v>388</v>
      </c>
      <c r="D67" s="31" t="s">
        <v>389</v>
      </c>
      <c r="E67" s="12">
        <v>2016</v>
      </c>
      <c r="F67" s="32" t="s">
        <v>390</v>
      </c>
      <c r="G67" s="31" t="s">
        <v>391</v>
      </c>
      <c r="H67" s="33" t="s">
        <v>392</v>
      </c>
      <c r="I67" s="32" t="s">
        <v>393</v>
      </c>
      <c r="J67" s="2"/>
      <c r="K67" s="2"/>
    </row>
    <row r="68" spans="1:11" ht="36.6" customHeight="1">
      <c r="A68" s="2">
        <f t="shared" si="0"/>
        <v>66</v>
      </c>
      <c r="B68" s="14" t="s">
        <v>233</v>
      </c>
      <c r="C68" s="36" t="s">
        <v>394</v>
      </c>
      <c r="D68" s="37" t="s">
        <v>395</v>
      </c>
      <c r="E68" s="12">
        <v>2008</v>
      </c>
      <c r="F68" s="38" t="s">
        <v>396</v>
      </c>
      <c r="G68" s="37" t="s">
        <v>397</v>
      </c>
      <c r="H68" s="37" t="s">
        <v>398</v>
      </c>
      <c r="I68" s="39" t="s">
        <v>399</v>
      </c>
      <c r="J68" s="2"/>
      <c r="K68" s="2"/>
    </row>
    <row r="69" spans="1:11" ht="36.6" customHeight="1">
      <c r="A69" s="2">
        <f t="shared" si="0"/>
        <v>67</v>
      </c>
      <c r="B69" s="14" t="s">
        <v>233</v>
      </c>
      <c r="C69" s="40" t="s">
        <v>400</v>
      </c>
      <c r="D69" s="41" t="s">
        <v>401</v>
      </c>
      <c r="E69" s="12">
        <v>2005</v>
      </c>
      <c r="F69" s="42" t="s">
        <v>402</v>
      </c>
      <c r="G69" s="41" t="s">
        <v>403</v>
      </c>
      <c r="H69" s="43" t="s">
        <v>404</v>
      </c>
      <c r="I69" s="42" t="s">
        <v>405</v>
      </c>
      <c r="J69" s="2"/>
      <c r="K69" s="2"/>
    </row>
    <row r="70" spans="1:11" ht="36.6" customHeight="1">
      <c r="A70" s="2">
        <f t="shared" ref="A70:A98" si="1">A69+1</f>
        <v>68</v>
      </c>
      <c r="B70" s="14" t="s">
        <v>233</v>
      </c>
      <c r="C70" s="10" t="s">
        <v>406</v>
      </c>
      <c r="D70" s="11" t="s">
        <v>407</v>
      </c>
      <c r="E70" s="12">
        <v>2008</v>
      </c>
      <c r="F70" s="9" t="s">
        <v>408</v>
      </c>
      <c r="G70" s="11" t="s">
        <v>409</v>
      </c>
      <c r="H70" s="44" t="s">
        <v>410</v>
      </c>
      <c r="I70" s="9" t="s">
        <v>411</v>
      </c>
      <c r="J70" s="2"/>
      <c r="K70" s="2"/>
    </row>
    <row r="71" spans="1:11" ht="36.6" customHeight="1">
      <c r="A71" s="2">
        <f t="shared" si="1"/>
        <v>69</v>
      </c>
      <c r="B71" s="32" t="s">
        <v>233</v>
      </c>
      <c r="C71" s="30" t="s">
        <v>412</v>
      </c>
      <c r="D71" s="31" t="s">
        <v>413</v>
      </c>
      <c r="E71" s="12">
        <v>2008</v>
      </c>
      <c r="F71" s="32" t="s">
        <v>414</v>
      </c>
      <c r="G71" s="31" t="s">
        <v>415</v>
      </c>
      <c r="H71" s="45" t="s">
        <v>416</v>
      </c>
      <c r="I71" s="32" t="s">
        <v>417</v>
      </c>
      <c r="J71" s="2"/>
      <c r="K71" s="2"/>
    </row>
    <row r="72" spans="1:11" ht="36.6" customHeight="1">
      <c r="A72" s="2">
        <f t="shared" si="1"/>
        <v>70</v>
      </c>
      <c r="B72" s="32" t="s">
        <v>233</v>
      </c>
      <c r="C72" s="15" t="s">
        <v>418</v>
      </c>
      <c r="D72" s="16" t="s">
        <v>419</v>
      </c>
      <c r="E72" s="12">
        <v>2003</v>
      </c>
      <c r="F72" s="14" t="s">
        <v>420</v>
      </c>
      <c r="G72" s="16" t="s">
        <v>421</v>
      </c>
      <c r="H72" s="17" t="s">
        <v>422</v>
      </c>
      <c r="I72" s="14" t="s">
        <v>423</v>
      </c>
      <c r="J72" s="2"/>
      <c r="K72" s="2"/>
    </row>
    <row r="73" spans="1:11" ht="36.6" customHeight="1">
      <c r="A73" s="2">
        <f t="shared" si="1"/>
        <v>71</v>
      </c>
      <c r="B73" s="32" t="s">
        <v>233</v>
      </c>
      <c r="C73" s="15" t="s">
        <v>424</v>
      </c>
      <c r="D73" s="16" t="s">
        <v>425</v>
      </c>
      <c r="E73" s="12">
        <v>2000</v>
      </c>
      <c r="F73" s="14" t="s">
        <v>426</v>
      </c>
      <c r="G73" s="16" t="s">
        <v>427</v>
      </c>
      <c r="H73" s="16" t="s">
        <v>428</v>
      </c>
      <c r="I73" s="14" t="s">
        <v>429</v>
      </c>
      <c r="J73" s="2"/>
      <c r="K73" s="2"/>
    </row>
    <row r="74" spans="1:11" ht="36.6" customHeight="1">
      <c r="A74" s="2">
        <f t="shared" si="1"/>
        <v>72</v>
      </c>
      <c r="B74" s="32" t="s">
        <v>233</v>
      </c>
      <c r="C74" s="15" t="s">
        <v>430</v>
      </c>
      <c r="D74" s="16" t="s">
        <v>431</v>
      </c>
      <c r="E74" s="12">
        <v>2004</v>
      </c>
      <c r="F74" s="14" t="s">
        <v>432</v>
      </c>
      <c r="G74" s="16" t="s">
        <v>433</v>
      </c>
      <c r="H74" s="18" t="s">
        <v>434</v>
      </c>
      <c r="I74" s="14" t="s">
        <v>435</v>
      </c>
      <c r="J74" s="2"/>
      <c r="K74" s="2"/>
    </row>
    <row r="75" spans="1:11" ht="36.6" customHeight="1">
      <c r="A75" s="2">
        <f t="shared" si="1"/>
        <v>73</v>
      </c>
      <c r="B75" s="28" t="s">
        <v>233</v>
      </c>
      <c r="C75" s="15" t="s">
        <v>436</v>
      </c>
      <c r="D75" s="16" t="s">
        <v>437</v>
      </c>
      <c r="E75" s="12">
        <v>2012</v>
      </c>
      <c r="F75" s="14" t="s">
        <v>438</v>
      </c>
      <c r="G75" s="16" t="s">
        <v>439</v>
      </c>
      <c r="H75" s="18" t="s">
        <v>440</v>
      </c>
      <c r="I75" s="14" t="s">
        <v>441</v>
      </c>
      <c r="J75" s="2"/>
      <c r="K75" s="2"/>
    </row>
    <row r="76" spans="1:11" ht="36.6" customHeight="1">
      <c r="A76" s="2">
        <f t="shared" si="1"/>
        <v>74</v>
      </c>
      <c r="B76" s="38" t="s">
        <v>233</v>
      </c>
      <c r="C76" s="15" t="s">
        <v>442</v>
      </c>
      <c r="D76" s="16" t="s">
        <v>443</v>
      </c>
      <c r="E76" s="12">
        <v>2010</v>
      </c>
      <c r="F76" s="14" t="s">
        <v>444</v>
      </c>
      <c r="G76" s="16" t="s">
        <v>445</v>
      </c>
      <c r="H76" s="17" t="s">
        <v>446</v>
      </c>
      <c r="I76" s="14" t="s">
        <v>447</v>
      </c>
      <c r="J76" s="2"/>
      <c r="K76" s="2"/>
    </row>
    <row r="77" spans="1:11" ht="36.6" customHeight="1">
      <c r="A77" s="2">
        <f t="shared" si="1"/>
        <v>75</v>
      </c>
      <c r="B77" s="28" t="s">
        <v>233</v>
      </c>
      <c r="C77" s="27" t="s">
        <v>448</v>
      </c>
      <c r="D77" s="25" t="s">
        <v>449</v>
      </c>
      <c r="E77" s="46">
        <v>2010</v>
      </c>
      <c r="F77" s="28" t="s">
        <v>450</v>
      </c>
      <c r="G77" s="25" t="s">
        <v>451</v>
      </c>
      <c r="H77" s="47" t="s">
        <v>452</v>
      </c>
      <c r="I77" s="48" t="s">
        <v>453</v>
      </c>
      <c r="J77" s="2"/>
      <c r="K77" s="2"/>
    </row>
    <row r="78" spans="1:11" ht="36.6" customHeight="1">
      <c r="A78" s="2">
        <f t="shared" si="1"/>
        <v>76</v>
      </c>
      <c r="B78" s="2"/>
      <c r="C78" s="4"/>
      <c r="D78" s="2"/>
      <c r="E78" s="2"/>
      <c r="F78" s="2"/>
      <c r="G78" s="2"/>
      <c r="H78" s="3"/>
      <c r="I78" s="2"/>
      <c r="J78" s="2"/>
      <c r="K78" s="2"/>
    </row>
    <row r="79" spans="1:11" ht="36.6" customHeight="1">
      <c r="A79" s="2">
        <f t="shared" si="1"/>
        <v>77</v>
      </c>
      <c r="B79" s="2"/>
      <c r="C79" s="4"/>
      <c r="D79" s="2"/>
      <c r="E79" s="2"/>
      <c r="F79" s="2"/>
      <c r="G79" s="2"/>
      <c r="H79" s="3"/>
      <c r="I79" s="2"/>
      <c r="J79" s="2"/>
      <c r="K79" s="2"/>
    </row>
    <row r="80" spans="1:11" ht="36.6" customHeight="1">
      <c r="A80" s="2">
        <f t="shared" si="1"/>
        <v>78</v>
      </c>
      <c r="B80" s="2"/>
      <c r="C80" s="4"/>
      <c r="D80" s="2"/>
      <c r="E80" s="2"/>
      <c r="F80" s="2"/>
      <c r="G80" s="2"/>
      <c r="H80" s="3"/>
      <c r="I80" s="2"/>
      <c r="J80" s="2"/>
      <c r="K80" s="2"/>
    </row>
    <row r="81" spans="1:11" ht="36.6" customHeight="1">
      <c r="A81" s="2">
        <f t="shared" si="1"/>
        <v>79</v>
      </c>
      <c r="B81" s="2"/>
      <c r="C81" s="4"/>
      <c r="D81" s="2"/>
      <c r="E81" s="2"/>
      <c r="F81" s="2"/>
      <c r="G81" s="2"/>
      <c r="H81" s="3"/>
      <c r="I81" s="2"/>
      <c r="J81" s="2"/>
      <c r="K81" s="2"/>
    </row>
    <row r="82" spans="1:11" ht="36.6" customHeight="1">
      <c r="A82" s="2">
        <f t="shared" si="1"/>
        <v>80</v>
      </c>
      <c r="B82" s="2"/>
      <c r="C82" s="4"/>
      <c r="D82" s="2"/>
      <c r="E82" s="2"/>
      <c r="F82" s="2"/>
      <c r="G82" s="2"/>
      <c r="H82" s="3"/>
      <c r="I82" s="2"/>
      <c r="J82" s="2"/>
      <c r="K82" s="2"/>
    </row>
    <row r="83" spans="1:11" ht="36.6" customHeight="1">
      <c r="A83" s="2">
        <f t="shared" si="1"/>
        <v>81</v>
      </c>
      <c r="B83" s="2"/>
      <c r="C83" s="4"/>
      <c r="D83" s="2"/>
      <c r="E83" s="2"/>
      <c r="F83" s="2"/>
      <c r="G83" s="2"/>
      <c r="H83" s="3"/>
      <c r="I83" s="2"/>
      <c r="J83" s="2"/>
      <c r="K83" s="2"/>
    </row>
    <row r="84" spans="1:11" ht="36.6" customHeight="1">
      <c r="A84" s="2">
        <f t="shared" si="1"/>
        <v>82</v>
      </c>
      <c r="B84" s="2"/>
      <c r="C84" s="4"/>
      <c r="D84" s="2"/>
      <c r="E84" s="2"/>
      <c r="F84" s="2"/>
      <c r="G84" s="2"/>
      <c r="H84" s="3"/>
      <c r="I84" s="2"/>
      <c r="J84" s="2"/>
      <c r="K84" s="2"/>
    </row>
    <row r="85" spans="1:11" ht="36.6" customHeight="1">
      <c r="A85" s="2">
        <f t="shared" si="1"/>
        <v>83</v>
      </c>
      <c r="B85" s="2"/>
      <c r="C85" s="4"/>
      <c r="D85" s="2"/>
      <c r="E85" s="2"/>
      <c r="F85" s="2"/>
      <c r="G85" s="2"/>
      <c r="H85" s="3"/>
      <c r="I85" s="2"/>
      <c r="J85" s="2"/>
      <c r="K85" s="2"/>
    </row>
    <row r="86" spans="1:11" ht="36.6" customHeight="1">
      <c r="A86" s="2">
        <f t="shared" si="1"/>
        <v>84</v>
      </c>
      <c r="B86" s="2"/>
      <c r="C86" s="4"/>
      <c r="D86" s="2"/>
      <c r="E86" s="2"/>
      <c r="F86" s="2"/>
      <c r="G86" s="2"/>
      <c r="H86" s="3"/>
      <c r="I86" s="2"/>
      <c r="J86" s="2"/>
      <c r="K86" s="2"/>
    </row>
    <row r="87" spans="1:11" ht="36.6" customHeight="1">
      <c r="A87" s="2">
        <f t="shared" si="1"/>
        <v>85</v>
      </c>
      <c r="B87" s="2"/>
      <c r="C87" s="4"/>
      <c r="D87" s="2"/>
      <c r="E87" s="2"/>
      <c r="F87" s="2"/>
      <c r="G87" s="2"/>
      <c r="H87" s="3"/>
      <c r="I87" s="2"/>
      <c r="J87" s="2"/>
      <c r="K87" s="2"/>
    </row>
    <row r="88" spans="1:11" ht="36.6" customHeight="1">
      <c r="A88" s="2">
        <f t="shared" si="1"/>
        <v>86</v>
      </c>
      <c r="B88" s="2"/>
      <c r="C88" s="4"/>
      <c r="D88" s="2"/>
      <c r="E88" s="2"/>
      <c r="F88" s="2"/>
      <c r="G88" s="2"/>
      <c r="H88" s="3"/>
      <c r="I88" s="2"/>
      <c r="J88" s="2"/>
      <c r="K88" s="2"/>
    </row>
    <row r="89" spans="1:11" ht="36.6" customHeight="1">
      <c r="A89" s="2">
        <f t="shared" si="1"/>
        <v>87</v>
      </c>
      <c r="B89" s="2"/>
      <c r="C89" s="4"/>
      <c r="D89" s="2"/>
      <c r="E89" s="2"/>
      <c r="F89" s="2"/>
      <c r="G89" s="2"/>
      <c r="H89" s="3"/>
      <c r="I89" s="2"/>
      <c r="J89" s="2"/>
      <c r="K89" s="2"/>
    </row>
    <row r="90" spans="1:11" ht="36.6" customHeight="1">
      <c r="A90" s="2">
        <f t="shared" si="1"/>
        <v>88</v>
      </c>
      <c r="B90" s="2"/>
      <c r="C90" s="4"/>
      <c r="D90" s="2"/>
      <c r="E90" s="2"/>
      <c r="F90" s="2"/>
      <c r="G90" s="2"/>
      <c r="H90" s="3"/>
      <c r="I90" s="2"/>
      <c r="J90" s="2"/>
      <c r="K90" s="2"/>
    </row>
    <row r="91" spans="1:11" ht="36.6" customHeight="1">
      <c r="A91" s="2">
        <f t="shared" si="1"/>
        <v>89</v>
      </c>
      <c r="B91" s="2"/>
      <c r="C91" s="4"/>
      <c r="D91" s="2"/>
      <c r="E91" s="2"/>
      <c r="F91" s="2"/>
      <c r="G91" s="2"/>
      <c r="H91" s="3"/>
      <c r="I91" s="2"/>
      <c r="J91" s="2"/>
      <c r="K91" s="2"/>
    </row>
    <row r="92" spans="1:11" ht="36.6" customHeight="1">
      <c r="A92" s="2">
        <f t="shared" si="1"/>
        <v>90</v>
      </c>
      <c r="B92" s="2"/>
      <c r="C92" s="4"/>
      <c r="D92" s="2"/>
      <c r="E92" s="2"/>
      <c r="F92" s="2"/>
      <c r="G92" s="2"/>
      <c r="H92" s="3"/>
      <c r="I92" s="2"/>
      <c r="J92" s="2"/>
      <c r="K92" s="2"/>
    </row>
    <row r="93" spans="1:11" ht="36.6" customHeight="1">
      <c r="A93" s="2">
        <f t="shared" si="1"/>
        <v>91</v>
      </c>
      <c r="B93" s="2"/>
      <c r="C93" s="4"/>
      <c r="D93" s="2"/>
      <c r="E93" s="2"/>
      <c r="F93" s="2"/>
      <c r="G93" s="2"/>
      <c r="H93" s="3"/>
      <c r="I93" s="2"/>
      <c r="J93" s="2"/>
      <c r="K93" s="2"/>
    </row>
    <row r="94" spans="1:11" ht="36.6" customHeight="1">
      <c r="A94" s="2">
        <f t="shared" si="1"/>
        <v>92</v>
      </c>
      <c r="B94" s="2"/>
      <c r="C94" s="4"/>
      <c r="D94" s="2"/>
      <c r="E94" s="2"/>
      <c r="F94" s="2"/>
      <c r="G94" s="2"/>
      <c r="H94" s="3"/>
      <c r="I94" s="2"/>
      <c r="J94" s="2"/>
      <c r="K94" s="2"/>
    </row>
    <row r="95" spans="1:11" ht="36.6" customHeight="1">
      <c r="A95" s="2">
        <f t="shared" si="1"/>
        <v>93</v>
      </c>
      <c r="B95" s="2"/>
      <c r="C95" s="4"/>
      <c r="D95" s="2"/>
      <c r="E95" s="2"/>
      <c r="F95" s="2"/>
      <c r="G95" s="2"/>
      <c r="H95" s="3"/>
      <c r="I95" s="2"/>
      <c r="J95" s="2"/>
      <c r="K95" s="2"/>
    </row>
    <row r="96" spans="1:11" ht="36.6" customHeight="1">
      <c r="A96" s="2">
        <f t="shared" si="1"/>
        <v>94</v>
      </c>
      <c r="B96" s="2"/>
      <c r="C96" s="4"/>
      <c r="D96" s="2"/>
      <c r="E96" s="2"/>
      <c r="F96" s="2"/>
      <c r="G96" s="2"/>
      <c r="H96" s="3"/>
      <c r="I96" s="2"/>
      <c r="J96" s="2"/>
      <c r="K96" s="2"/>
    </row>
    <row r="97" spans="1:11" ht="36.6" customHeight="1">
      <c r="A97" s="2">
        <f t="shared" si="1"/>
        <v>95</v>
      </c>
      <c r="B97" s="2"/>
      <c r="C97" s="4"/>
      <c r="D97" s="2"/>
      <c r="E97" s="2"/>
      <c r="F97" s="2"/>
      <c r="G97" s="2"/>
      <c r="H97" s="3"/>
      <c r="I97" s="2"/>
      <c r="J97" s="2"/>
      <c r="K97" s="2"/>
    </row>
    <row r="98" spans="1:11" ht="36.6" customHeight="1">
      <c r="A98" s="2">
        <f t="shared" si="1"/>
        <v>96</v>
      </c>
      <c r="B98" s="2"/>
      <c r="C98" s="4"/>
      <c r="D98" s="2"/>
      <c r="E98" s="2"/>
      <c r="F98" s="2"/>
      <c r="G98" s="2"/>
      <c r="H98" s="3"/>
      <c r="I98" s="2"/>
      <c r="J98" s="2"/>
      <c r="K98" s="2"/>
    </row>
  </sheetData>
  <mergeCells count="1">
    <mergeCell ref="A1:K1"/>
  </mergeCells>
  <phoneticPr fontId="4" type="noConversion"/>
  <hyperlinks>
    <hyperlink ref="H3" r:id="rId1"/>
    <hyperlink ref="H18" r:id="rId2" display="mailto:fkpcmaryland@gmail.com"/>
    <hyperlink ref="H12" r:id="rId3" display="mailto:factorego@gmail.com,byi@umm.edu"/>
    <hyperlink ref="H14" r:id="rId4" display="poby2778@gmail.com,joohalew@gmail.com"/>
    <hyperlink ref="H26" r:id="rId5"/>
    <hyperlink ref="H37" r:id="rId6" display="mailto:haewonyi@gmail.com"/>
    <hyperlink ref="H56" r:id="rId7" display="autumn379@gmail.com,bomi0306@gmail.com,ysull@verizon.net"/>
    <hyperlink ref="H59" r:id="rId8"/>
    <hyperlink ref="H44" r:id="rId9" display="mailto:onmaeulkoreanschool@gmail.com,"/>
    <hyperlink ref="H50" r:id="rId10" display="mailto:after37@naver.com"/>
    <hyperlink ref="H39" r:id="rId11" display="mailto:sy8777@gmail.com"/>
    <hyperlink ref="H45" r:id="rId12" display="mailto:Oyouk315@gmail.com"/>
    <hyperlink ref="H58" r:id="rId13"/>
    <hyperlink ref="H47" r:id="rId14"/>
    <hyperlink ref="H61" r:id="rId15" display="yolee247@hotmail.com,ji8768@hanmail.net"/>
    <hyperlink ref="H46" r:id="rId16"/>
    <hyperlink ref="H55" r:id="rId17" display="mailto:lovedanlee@gmail.com,kmh1227@gmail.com,"/>
    <hyperlink ref="H67" r:id="rId18"/>
    <hyperlink ref="H34" r:id="rId19"/>
    <hyperlink ref="H52" r:id="rId20"/>
    <hyperlink ref="H65" r:id="rId21"/>
    <hyperlink ref="H38" r:id="rId22" display="mikyung_lee@uss.salvationarmy.org,sung8686@hanmail.net"/>
    <hyperlink ref="H29" r:id="rId23" display="mailto:ka.paperculture@gmail.com"/>
    <hyperlink ref="H15" r:id="rId24"/>
    <hyperlink ref="H27" r:id="rId25" display="congkong@gmail.com"/>
    <hyperlink ref="H28" r:id="rId26" display="mailto:tainekim@gmail.com"/>
    <hyperlink ref="H20" r:id="rId27"/>
    <hyperlink ref="H19" r:id="rId28" display="mailto:firstfaith3200@gmail.com"/>
    <hyperlink ref="H17" r:id="rId29" display="mailto:edkim40@gmail.com"/>
    <hyperlink ref="H30" r:id="rId30"/>
    <hyperlink ref="H25" r:id="rId31"/>
    <hyperlink ref="H43" r:id="rId32" display="henacbaik@gmail.com"/>
    <hyperlink ref="H13" r:id="rId33"/>
    <hyperlink ref="H62" r:id="rId34"/>
    <hyperlink ref="H63" r:id="rId35" display="mailto:united1923@yahoo.com,"/>
    <hyperlink ref="H64" r:id="rId36"/>
    <hyperlink ref="H71" r:id="rId37"/>
    <hyperlink ref="H76" r:id="rId38"/>
    <hyperlink ref="H73" r:id="rId39" display="mailto:winkdw777@gmail.com"/>
    <hyperlink ref="H74" r:id="rId40"/>
    <hyperlink ref="H70" r:id="rId41"/>
    <hyperlink ref="H69" r:id="rId42" display="mikehan94@hotmail.com"/>
    <hyperlink ref="H75" r:id="rId43" display="Sales@graphicstogo.com,nsvbks@gmail.com "/>
    <hyperlink ref="H6" r:id="rId44"/>
    <hyperlink ref="H49" r:id="rId45" display="cfansejong@gmail.com,jinakim56@gmail.com"/>
    <hyperlink ref="H11" r:id="rId46"/>
    <hyperlink ref="H10" r:id="rId47"/>
    <hyperlink ref="H72" r:id="rId48"/>
    <hyperlink ref="H57" r:id="rId49"/>
    <hyperlink ref="H24" r:id="rId50"/>
    <hyperlink ref="H36" r:id="rId51" display="mailto:Kwangmic@yahoo.com"/>
    <hyperlink ref="H48" r:id="rId52"/>
    <hyperlink ref="H9" r:id="rId53"/>
    <hyperlink ref="H35" r:id="rId54"/>
    <hyperlink ref="H77" r:id="rId55"/>
    <hyperlink ref="H5" r:id="rId56"/>
    <hyperlink ref="H23" r:id="rId57"/>
  </hyperlinks>
  <pageMargins left="0.7" right="0.7" top="0.75" bottom="0.75" header="0.3" footer="0.3"/>
  <pageSetup orientation="landscape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4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워싱턴 2018-2019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Paper</cp:lastModifiedBy>
  <cp:lastPrinted>2016-01-09T03:19:57Z</cp:lastPrinted>
  <dcterms:created xsi:type="dcterms:W3CDTF">2016-01-08T23:37:35Z</dcterms:created>
  <dcterms:modified xsi:type="dcterms:W3CDTF">2018-12-28T18:05:51Z</dcterms:modified>
</cp:coreProperties>
</file>